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5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4" i="1" l="1"/>
  <c r="C313" i="1"/>
  <c r="B314" i="1"/>
  <c r="B313" i="1"/>
  <c r="C221" i="1"/>
  <c r="C220" i="1"/>
  <c r="B221" i="1"/>
  <c r="B220" i="1"/>
  <c r="C21" i="1"/>
  <c r="C13" i="1" s="1"/>
  <c r="C20" i="1"/>
  <c r="C12" i="1" s="1"/>
  <c r="B21" i="1"/>
  <c r="B13" i="1" s="1"/>
  <c r="B20" i="1"/>
  <c r="B12" i="1" s="1"/>
  <c r="C449" i="1"/>
  <c r="B449" i="1"/>
  <c r="C444" i="1"/>
  <c r="B444" i="1"/>
  <c r="C435" i="1"/>
  <c r="B435" i="1"/>
  <c r="C430" i="1"/>
  <c r="B430" i="1"/>
  <c r="C425" i="1"/>
  <c r="B425" i="1"/>
  <c r="C420" i="1"/>
  <c r="B420" i="1"/>
  <c r="C415" i="1"/>
  <c r="B415" i="1"/>
  <c r="C410" i="1"/>
  <c r="B410" i="1"/>
  <c r="C405" i="1"/>
  <c r="B405" i="1"/>
  <c r="C400" i="1"/>
  <c r="B400" i="1"/>
  <c r="C395" i="1"/>
  <c r="B395" i="1"/>
  <c r="C390" i="1"/>
  <c r="B390" i="1"/>
  <c r="C385" i="1"/>
  <c r="B385" i="1"/>
  <c r="C380" i="1"/>
  <c r="B380" i="1"/>
  <c r="C375" i="1"/>
  <c r="B375" i="1"/>
  <c r="C370" i="1"/>
  <c r="B370" i="1"/>
  <c r="C365" i="1"/>
  <c r="B365" i="1"/>
  <c r="C360" i="1"/>
  <c r="B360" i="1"/>
  <c r="C355" i="1"/>
  <c r="B355" i="1"/>
  <c r="C350" i="1"/>
  <c r="B350" i="1"/>
  <c r="C345" i="1"/>
  <c r="B345" i="1"/>
  <c r="C340" i="1"/>
  <c r="B340" i="1"/>
  <c r="C335" i="1"/>
  <c r="B335" i="1"/>
  <c r="C330" i="1"/>
  <c r="B330" i="1"/>
  <c r="C325" i="1"/>
  <c r="B325" i="1"/>
  <c r="C320" i="1"/>
  <c r="C315" i="1" s="1"/>
  <c r="B320" i="1"/>
  <c r="B315" i="1" s="1"/>
  <c r="C310" i="1"/>
  <c r="B310" i="1"/>
  <c r="C305" i="1"/>
  <c r="B305" i="1"/>
  <c r="C300" i="1"/>
  <c r="B300" i="1"/>
  <c r="C295" i="1"/>
  <c r="B295" i="1"/>
  <c r="C286" i="1"/>
  <c r="B286" i="1"/>
  <c r="C281" i="1"/>
  <c r="B281" i="1"/>
  <c r="C276" i="1"/>
  <c r="B276" i="1"/>
  <c r="C271" i="1"/>
  <c r="B271" i="1"/>
  <c r="C266" i="1"/>
  <c r="B266" i="1"/>
  <c r="C257" i="1"/>
  <c r="B257" i="1"/>
  <c r="C252" i="1"/>
  <c r="B252" i="1"/>
  <c r="C247" i="1"/>
  <c r="B247" i="1"/>
  <c r="C242" i="1"/>
  <c r="B242" i="1"/>
  <c r="C237" i="1"/>
  <c r="B237" i="1"/>
  <c r="C232" i="1"/>
  <c r="B232" i="1"/>
  <c r="C227" i="1"/>
  <c r="C222" i="1" s="1"/>
  <c r="B227" i="1"/>
  <c r="B222" i="1" s="1"/>
  <c r="C217" i="1"/>
  <c r="B217" i="1"/>
  <c r="C212" i="1"/>
  <c r="B212" i="1"/>
  <c r="C207" i="1"/>
  <c r="B207" i="1"/>
  <c r="C202" i="1"/>
  <c r="B202" i="1"/>
  <c r="C197" i="1"/>
  <c r="B197" i="1"/>
  <c r="C192" i="1"/>
  <c r="B192" i="1"/>
  <c r="C187" i="1"/>
  <c r="B187" i="1"/>
  <c r="C182" i="1"/>
  <c r="B182" i="1"/>
  <c r="C177" i="1"/>
  <c r="B177" i="1"/>
  <c r="C172" i="1"/>
  <c r="B172" i="1"/>
  <c r="C167" i="1"/>
  <c r="B167" i="1"/>
  <c r="C162" i="1"/>
  <c r="B162" i="1"/>
  <c r="C157" i="1"/>
  <c r="B157" i="1"/>
  <c r="C152" i="1"/>
  <c r="B152" i="1"/>
  <c r="C147" i="1"/>
  <c r="B147" i="1"/>
  <c r="C142" i="1"/>
  <c r="B142" i="1"/>
  <c r="C137" i="1"/>
  <c r="B137" i="1"/>
  <c r="C132" i="1"/>
  <c r="B132" i="1"/>
  <c r="C127" i="1"/>
  <c r="B127" i="1"/>
  <c r="C122" i="1"/>
  <c r="B122" i="1"/>
  <c r="C117" i="1"/>
  <c r="B117" i="1"/>
  <c r="C112" i="1"/>
  <c r="B112" i="1"/>
  <c r="C107" i="1"/>
  <c r="B107" i="1"/>
  <c r="C102" i="1"/>
  <c r="B102" i="1"/>
  <c r="C97" i="1"/>
  <c r="B97" i="1"/>
  <c r="C92" i="1"/>
  <c r="B92" i="1"/>
  <c r="C87" i="1"/>
  <c r="B87" i="1"/>
  <c r="C82" i="1"/>
  <c r="B82" i="1"/>
  <c r="C77" i="1"/>
  <c r="B77" i="1"/>
  <c r="C72" i="1"/>
  <c r="B72" i="1"/>
  <c r="C67" i="1"/>
  <c r="B67" i="1"/>
  <c r="C62" i="1"/>
  <c r="B62" i="1"/>
  <c r="C57" i="1"/>
  <c r="B57" i="1"/>
  <c r="C52" i="1"/>
  <c r="B52" i="1"/>
  <c r="C47" i="1"/>
  <c r="B47" i="1"/>
  <c r="C42" i="1"/>
  <c r="B42" i="1"/>
  <c r="C37" i="1"/>
  <c r="B37" i="1"/>
  <c r="C32" i="1"/>
  <c r="B32" i="1"/>
  <c r="C27" i="1"/>
  <c r="C22" i="1" s="1"/>
  <c r="C14" i="1" s="1"/>
  <c r="B27" i="1"/>
  <c r="B22" i="1" s="1"/>
  <c r="B14" i="1" s="1"/>
</calcChain>
</file>

<file path=xl/sharedStrings.xml><?xml version="1.0" encoding="utf-8"?>
<sst xmlns="http://schemas.openxmlformats.org/spreadsheetml/2006/main" count="546" uniqueCount="365">
  <si>
    <t>Characters</t>
  </si>
  <si>
    <t>Words</t>
  </si>
  <si>
    <t>FULL BIBLE</t>
  </si>
  <si>
    <t>FRONT MATTER</t>
  </si>
  <si>
    <t>OLD TESTAMENT</t>
  </si>
  <si>
    <t>GENESIS</t>
  </si>
  <si>
    <t>EXODUS</t>
  </si>
  <si>
    <t>LEVITICUS</t>
  </si>
  <si>
    <t>NUMBERS</t>
  </si>
  <si>
    <t>DEUTERONOMY</t>
  </si>
  <si>
    <t>JOSHUA</t>
  </si>
  <si>
    <t>JUDGES</t>
  </si>
  <si>
    <t>RUTH</t>
  </si>
  <si>
    <t>1 SAMUEL</t>
  </si>
  <si>
    <t>2 SAMUEL</t>
  </si>
  <si>
    <t>1 KINGS</t>
  </si>
  <si>
    <t>2 KINGS</t>
  </si>
  <si>
    <t>1 CHRONICLES</t>
  </si>
  <si>
    <t>2 CHRONICLES</t>
  </si>
  <si>
    <t>EZRA</t>
  </si>
  <si>
    <t>NEHEMIAH</t>
  </si>
  <si>
    <t>ESTHER</t>
  </si>
  <si>
    <t>JOB</t>
  </si>
  <si>
    <t>PSALMS</t>
  </si>
  <si>
    <t>PROVERBS</t>
  </si>
  <si>
    <t>ECCLESIASTES</t>
  </si>
  <si>
    <t>SONG OF SOLOMON</t>
  </si>
  <si>
    <t>ISAIAH</t>
  </si>
  <si>
    <t>JEREMIAH</t>
  </si>
  <si>
    <t>LAMENTATIONS</t>
  </si>
  <si>
    <t>EZEKIEL</t>
  </si>
  <si>
    <t>DANIEL</t>
  </si>
  <si>
    <t>HOSEA</t>
  </si>
  <si>
    <t>JOEL</t>
  </si>
  <si>
    <t>AMOS</t>
  </si>
  <si>
    <t>OBADIAH</t>
  </si>
  <si>
    <t>JONAH</t>
  </si>
  <si>
    <t>MICAH</t>
  </si>
  <si>
    <t>NAHUM</t>
  </si>
  <si>
    <t>HABAKKUK</t>
  </si>
  <si>
    <t>ZEPHANIAH</t>
  </si>
  <si>
    <t>HAGGAI</t>
  </si>
  <si>
    <t>ZECHARIAH</t>
  </si>
  <si>
    <t>MALACHI</t>
  </si>
  <si>
    <t>APOCRYPHAL/DEUTEROCANONICAL BOOKS</t>
  </si>
  <si>
    <t>TOBIT</t>
  </si>
  <si>
    <t>JUDITH</t>
  </si>
  <si>
    <t>ESTHER (GREEK)</t>
  </si>
  <si>
    <t>WISDOM OF SOLOMON</t>
  </si>
  <si>
    <t>SIRACH</t>
  </si>
  <si>
    <t>BARUCH</t>
  </si>
  <si>
    <t>LETTER OF JEREMIAH</t>
  </si>
  <si>
    <t>PRAYER OF AZARIAH</t>
  </si>
  <si>
    <t>SUSANNA</t>
  </si>
  <si>
    <t>BEL AND THE DRAGON</t>
  </si>
  <si>
    <t>1 MACCABEES</t>
  </si>
  <si>
    <t>2 MACCABEES</t>
  </si>
  <si>
    <t>1 ESDRAS</t>
  </si>
  <si>
    <t>PRAYER OF MANASSEH</t>
  </si>
  <si>
    <t>PSALM 151</t>
  </si>
  <si>
    <t>3 MACCABEES</t>
  </si>
  <si>
    <t>2 ESDRAS</t>
  </si>
  <si>
    <t>4 MACCABEES</t>
  </si>
  <si>
    <t>NEW TESTAMENT</t>
  </si>
  <si>
    <t>MATTHEW</t>
  </si>
  <si>
    <t>MARK</t>
  </si>
  <si>
    <t>LUKE</t>
  </si>
  <si>
    <t>JOHN</t>
  </si>
  <si>
    <t>ACTS</t>
  </si>
  <si>
    <t>ROMANS</t>
  </si>
  <si>
    <t>1 CORINTHIANS</t>
  </si>
  <si>
    <t>2 CORINTHIANS</t>
  </si>
  <si>
    <t>GALATIANS</t>
  </si>
  <si>
    <t>EPHESIANS</t>
  </si>
  <si>
    <t>PHILIPPIANS</t>
  </si>
  <si>
    <t>1 THESSALONIANS</t>
  </si>
  <si>
    <t>2 THESSALONIANS</t>
  </si>
  <si>
    <t>1 TIMOTHY</t>
  </si>
  <si>
    <t>2 TIMOTHY</t>
  </si>
  <si>
    <t>TITUS</t>
  </si>
  <si>
    <t>PHILEMON</t>
  </si>
  <si>
    <t>HEBREWS</t>
  </si>
  <si>
    <t>JAMES</t>
  </si>
  <si>
    <t>1 PETER</t>
  </si>
  <si>
    <t>2 PETER</t>
  </si>
  <si>
    <t>1 JOHN</t>
  </si>
  <si>
    <t>2 JOHN</t>
  </si>
  <si>
    <t>3 JOHN</t>
  </si>
  <si>
    <t>JUDE</t>
  </si>
  <si>
    <t>REVELATION</t>
  </si>
  <si>
    <t>COLOSSIANS</t>
  </si>
  <si>
    <t>—</t>
  </si>
  <si>
    <t>    RSV text</t>
  </si>
  <si>
    <t>    RSV footnotes</t>
  </si>
  <si>
    <t>        RSV text with footnotes</t>
  </si>
  <si>
    <t>    Preface to the RSV</t>
  </si>
  <si>
    <t>    Old Testament text</t>
  </si>
  <si>
    <t>    Old Testament footnotes</t>
  </si>
  <si>
    <t>        Old Testament text with footnotes</t>
  </si>
  <si>
    <t>    Genesis text</t>
  </si>
  <si>
    <t>    Genesis footnotes</t>
  </si>
  <si>
    <t>        Genesis text with footnotes</t>
  </si>
  <si>
    <t>    Exodus text</t>
  </si>
  <si>
    <t>    Exodus footnotes</t>
  </si>
  <si>
    <t>        Exodus text with footnotes</t>
  </si>
  <si>
    <t>    Leviticus text</t>
  </si>
  <si>
    <t>    Leviticus footnotes</t>
  </si>
  <si>
    <t>        Leviticus text with footnotes</t>
  </si>
  <si>
    <t>    Numbers text</t>
  </si>
  <si>
    <t>    Numbers footnotes</t>
  </si>
  <si>
    <t>        Numbers text with footnotes</t>
  </si>
  <si>
    <t>    Deuteronomy text</t>
  </si>
  <si>
    <t>    Deuteronomy footnotes</t>
  </si>
  <si>
    <t>        Deuteronomy text with footnotes</t>
  </si>
  <si>
    <t>    Joshua text</t>
  </si>
  <si>
    <t>    Joshua footnotes</t>
  </si>
  <si>
    <t>        Joshua text with footnotes</t>
  </si>
  <si>
    <t>    Judges text</t>
  </si>
  <si>
    <t>    Judges footnotes</t>
  </si>
  <si>
    <t>        Judges text with footnotes</t>
  </si>
  <si>
    <t>    Ruth text</t>
  </si>
  <si>
    <t>    Ruth footnotes</t>
  </si>
  <si>
    <t>        Ruth text with footnotes</t>
  </si>
  <si>
    <t>    1 Samuel text</t>
  </si>
  <si>
    <t>    1 Samuel footnotes</t>
  </si>
  <si>
    <t>        1 Samuel text with footnotes</t>
  </si>
  <si>
    <t>    2 Samuel text</t>
  </si>
  <si>
    <t>    2 Samuel footnotes</t>
  </si>
  <si>
    <t>        2 Samuel text with footnotes</t>
  </si>
  <si>
    <t>    1 Kings text</t>
  </si>
  <si>
    <t>    1 Kings footnotes</t>
  </si>
  <si>
    <t>        1 Kings text with footnotes</t>
  </si>
  <si>
    <t>    2 Kings text</t>
  </si>
  <si>
    <t>    2 Kings footnotes</t>
  </si>
  <si>
    <t>        2 Kings text with footnotes</t>
  </si>
  <si>
    <t>    1 Chronicles text</t>
  </si>
  <si>
    <t>    1 Chronicles footnotes</t>
  </si>
  <si>
    <t>        1 Chronicles text with footnotes</t>
  </si>
  <si>
    <t>    2 Chronicles text</t>
  </si>
  <si>
    <t>    2 Chronicles footnotes</t>
  </si>
  <si>
    <t>        2 Chronicles text with footnotes</t>
  </si>
  <si>
    <t>    Ezra text</t>
  </si>
  <si>
    <t>    Ezra footnotes</t>
  </si>
  <si>
    <t>        Ezra text with footnotes</t>
  </si>
  <si>
    <t>    Nehemiah text</t>
  </si>
  <si>
    <t>    Nehemiah footnotes</t>
  </si>
  <si>
    <t>        Nehemiah text with footnotes</t>
  </si>
  <si>
    <t>    Esther text</t>
  </si>
  <si>
    <t>    Esther footnotes</t>
  </si>
  <si>
    <t>        Esther text with footnotes</t>
  </si>
  <si>
    <t>    Job text</t>
  </si>
  <si>
    <t>    Job footnotes</t>
  </si>
  <si>
    <t>        Job text with footnotes</t>
  </si>
  <si>
    <t>    Psalms text</t>
  </si>
  <si>
    <t>    Psalms footnotes</t>
  </si>
  <si>
    <t>        Psalms text with footnotes</t>
  </si>
  <si>
    <t>    Proverbs text</t>
  </si>
  <si>
    <t>    Proverbs footnotes</t>
  </si>
  <si>
    <t>        Proverbs text with footnotes</t>
  </si>
  <si>
    <t>    Ecclesiastes text</t>
  </si>
  <si>
    <t>    Ecclesiastes footnotes</t>
  </si>
  <si>
    <t>        Ecclesiastes text with footnotes</t>
  </si>
  <si>
    <t>    Song of Solomon text</t>
  </si>
  <si>
    <t>    Song of Solomon footnotes</t>
  </si>
  <si>
    <t>        Song of Solomon text with footnotes</t>
  </si>
  <si>
    <t>    Isaiah text</t>
  </si>
  <si>
    <t>    Isaiah footnotes</t>
  </si>
  <si>
    <t>        Isaiah text with footnotes</t>
  </si>
  <si>
    <t>    Jeremiah text</t>
  </si>
  <si>
    <t>    Jeremiah footnotes</t>
  </si>
  <si>
    <t>        Jeremiah text with footnotes</t>
  </si>
  <si>
    <t>    Lamentations text</t>
  </si>
  <si>
    <t>    Lamentations footnotes</t>
  </si>
  <si>
    <t>        Lamentations text with footnotes</t>
  </si>
  <si>
    <t>    Ezekiel text</t>
  </si>
  <si>
    <t>    Ezekiel footnotes</t>
  </si>
  <si>
    <t>        Ezekiel text with footnotes</t>
  </si>
  <si>
    <t>    Daniel text</t>
  </si>
  <si>
    <t>    Daniel footnotes</t>
  </si>
  <si>
    <t>        Daniel text with footnotes</t>
  </si>
  <si>
    <t>    Hosea text</t>
  </si>
  <si>
    <t>    Hosea footnotes</t>
  </si>
  <si>
    <t>        Hosea text with footnotes</t>
  </si>
  <si>
    <t>    Joel text</t>
  </si>
  <si>
    <t>    Joel footnotes</t>
  </si>
  <si>
    <t>        Joel text with footnotes</t>
  </si>
  <si>
    <t>    Amos text</t>
  </si>
  <si>
    <t>    Amos footnotes</t>
  </si>
  <si>
    <t>        Amos text with footnotes</t>
  </si>
  <si>
    <t>    Obadiah text</t>
  </si>
  <si>
    <t>    Obadiah footnotes</t>
  </si>
  <si>
    <t>        Obadiah text with footnotes</t>
  </si>
  <si>
    <t>    Jonah text</t>
  </si>
  <si>
    <t>    Jonah footnotes</t>
  </si>
  <si>
    <t>        Jonah text with footnotes</t>
  </si>
  <si>
    <t>    Micah text</t>
  </si>
  <si>
    <t>    Micah footnotes</t>
  </si>
  <si>
    <t>        Micah text with footnotes</t>
  </si>
  <si>
    <t>    Nahum text</t>
  </si>
  <si>
    <t>    Nahum footnotes</t>
  </si>
  <si>
    <t>        Nahum text with footnotes</t>
  </si>
  <si>
    <t>    Habakkuk text</t>
  </si>
  <si>
    <t>    Habakkuk footnotes</t>
  </si>
  <si>
    <t>        Habakkuk text with footnotes</t>
  </si>
  <si>
    <t>    Zephaniah text</t>
  </si>
  <si>
    <t>    Zephaniah footnotes</t>
  </si>
  <si>
    <t>        Zephaniah text with footnotes</t>
  </si>
  <si>
    <t>    Haggai text</t>
  </si>
  <si>
    <t>    Haggai footnotes</t>
  </si>
  <si>
    <t>        Haggai text with footnotes</t>
  </si>
  <si>
    <t>    Zechariah text</t>
  </si>
  <si>
    <t>    Zechariah footnotes</t>
  </si>
  <si>
    <t>        Zechariah text with footnotes</t>
  </si>
  <si>
    <t>    Malachi text</t>
  </si>
  <si>
    <t>    Malachi footnotes</t>
  </si>
  <si>
    <t>        Malachi text with footnotes</t>
  </si>
  <si>
    <t>    Apocryphal/Deuterocanonical text</t>
  </si>
  <si>
    <t>    Apocryphal/Deuterocanonical footnotes</t>
  </si>
  <si>
    <t>        Apocryphal/Deuterocanonical text with footnotes</t>
  </si>
  <si>
    <t>    Tobit text</t>
  </si>
  <si>
    <t>    Tobit footnotes</t>
  </si>
  <si>
    <t>        Tobit text with footnotes</t>
  </si>
  <si>
    <t>    Judith text</t>
  </si>
  <si>
    <t>    Judith footnotes</t>
  </si>
  <si>
    <t>        Judith text with footnotes</t>
  </si>
  <si>
    <t>    Esther (Greek) text</t>
  </si>
  <si>
    <t>    Esther (Greek) footnotes</t>
  </si>
  <si>
    <t>        Esther (Greek) text with footnotes</t>
  </si>
  <si>
    <t>    Wisdom of Solomon text</t>
  </si>
  <si>
    <t>    Wisdom of Solomon footnotes</t>
  </si>
  <si>
    <t>        Wisdom of Solomon text with footnotes</t>
  </si>
  <si>
    <t>    Sirach text</t>
  </si>
  <si>
    <t>    Sirach footnotes</t>
  </si>
  <si>
    <t>        Sirach text with footnotes</t>
  </si>
  <si>
    <t>    Baruch text</t>
  </si>
  <si>
    <t>    Baruch footnotes</t>
  </si>
  <si>
    <t>        Baruch text with footnotes</t>
  </si>
  <si>
    <t>    Letter of Jeremiah text</t>
  </si>
  <si>
    <t>    Letter of Jeremiah footnotes</t>
  </si>
  <si>
    <t>        Letter of Jeremiah text with footnotes</t>
  </si>
  <si>
    <t>    Prayer of Azariah text</t>
  </si>
  <si>
    <t>    Prayer of Azariah footnotes</t>
  </si>
  <si>
    <t>    Susanna text</t>
  </si>
  <si>
    <t>    Susanna footnotes</t>
  </si>
  <si>
    <t>        Susanna text with footnotes</t>
  </si>
  <si>
    <t>    Bel and the Dragon text</t>
  </si>
  <si>
    <t>    Bel and the Dragon footnotes</t>
  </si>
  <si>
    <t>        Bel and the Dragon text with footnotes</t>
  </si>
  <si>
    <t>    1 Maccabees text</t>
  </si>
  <si>
    <t>    1 Maccabees footnotes</t>
  </si>
  <si>
    <t>        1 Maccabees text with footnotes</t>
  </si>
  <si>
    <t>    2 Maccabees text</t>
  </si>
  <si>
    <t>    2 Maccabees footnotes</t>
  </si>
  <si>
    <t>        2 Maccabees text with footnotes</t>
  </si>
  <si>
    <t>    1 Esdras text</t>
  </si>
  <si>
    <t>    1 Esdras footnotes</t>
  </si>
  <si>
    <t>        1 Esdras text with footnotes</t>
  </si>
  <si>
    <t>    Prayer of Manasseh text</t>
  </si>
  <si>
    <t>    Prayer of Manasseh footnotes</t>
  </si>
  <si>
    <t>    Psalm 151 text</t>
  </si>
  <si>
    <t>    Psalm 151 footnotes</t>
  </si>
  <si>
    <t>        Psalm 151 text with footnotes</t>
  </si>
  <si>
    <t>    3 Maccabees text</t>
  </si>
  <si>
    <t>    3 Maccabees footnotes</t>
  </si>
  <si>
    <t>        3 Maccabees text with footnotes</t>
  </si>
  <si>
    <t>    2 Esdras text</t>
  </si>
  <si>
    <t>    2 Esdras footnotes</t>
  </si>
  <si>
    <t>        2 Esdras text with footnotes</t>
  </si>
  <si>
    <t>    4 Maccabees text</t>
  </si>
  <si>
    <t>    4 Maccabees footnotes</t>
  </si>
  <si>
    <t>        4 Maccabees text with footnotes</t>
  </si>
  <si>
    <t>    New Testament text</t>
  </si>
  <si>
    <t>    New Testament footnotes</t>
  </si>
  <si>
    <t>        New Testament text with footnotes</t>
  </si>
  <si>
    <t>    Matthew text</t>
  </si>
  <si>
    <t>    Matthew footnotes</t>
  </si>
  <si>
    <t>        Matthew text with footnotes</t>
  </si>
  <si>
    <t>    Mark text</t>
  </si>
  <si>
    <t>    Mark footnotes</t>
  </si>
  <si>
    <t>        Mark text with footnotes</t>
  </si>
  <si>
    <t>    Luke text</t>
  </si>
  <si>
    <t>    Luke footnotes</t>
  </si>
  <si>
    <t>        Luke text with footnotes</t>
  </si>
  <si>
    <t>    John text</t>
  </si>
  <si>
    <t>    John footnotes</t>
  </si>
  <si>
    <t>        John text with footnotes</t>
  </si>
  <si>
    <t>    Acts text</t>
  </si>
  <si>
    <t>    Acts footnotes</t>
  </si>
  <si>
    <t>        Acts text with footnotes</t>
  </si>
  <si>
    <t>    Romans text</t>
  </si>
  <si>
    <t>    Romans footnotes</t>
  </si>
  <si>
    <t>        Romans text with footnotes</t>
  </si>
  <si>
    <t>    1 Corinthians text</t>
  </si>
  <si>
    <t>    1 Corinthians footnotes</t>
  </si>
  <si>
    <t>        1 Corinthians text with footnotes</t>
  </si>
  <si>
    <t>    2 Corinthians text</t>
  </si>
  <si>
    <t>    2 Corinthians footnotes</t>
  </si>
  <si>
    <t>        2 Corinthians text with footnotes</t>
  </si>
  <si>
    <t>    Galatians text</t>
  </si>
  <si>
    <t>    Galatians footnotes</t>
  </si>
  <si>
    <t>        Galatians text with footnotes</t>
  </si>
  <si>
    <t>    Ephesians text</t>
  </si>
  <si>
    <t>    Ephesians footnotes</t>
  </si>
  <si>
    <t>        Ephesians text with footnotes</t>
  </si>
  <si>
    <t>    Philippians text</t>
  </si>
  <si>
    <t>    Philippians footnotes</t>
  </si>
  <si>
    <t>        Philippians text with footnotes</t>
  </si>
  <si>
    <t>    Colossians text</t>
  </si>
  <si>
    <t>    Colossians footnotes</t>
  </si>
  <si>
    <t>        Colossians text with footnotes</t>
  </si>
  <si>
    <t>    1 Thessalonians text</t>
  </si>
  <si>
    <t>    1 Thessalonians footnotes</t>
  </si>
  <si>
    <t>        1 Thessalonians text with footnotes</t>
  </si>
  <si>
    <t>    2 Thessalonians text</t>
  </si>
  <si>
    <t>    2 Thessalonians footnotes</t>
  </si>
  <si>
    <t>        2 Thessalonians text with footnotes</t>
  </si>
  <si>
    <t>    1 Timothy text</t>
  </si>
  <si>
    <t>    1 Timothy footnotes</t>
  </si>
  <si>
    <t>        1 Timothy text with footnotes</t>
  </si>
  <si>
    <t>    2 Timothy text</t>
  </si>
  <si>
    <t>    2 Timothy footnotes</t>
  </si>
  <si>
    <t>        2 Timothy text with footnotes</t>
  </si>
  <si>
    <t>    Titus text</t>
  </si>
  <si>
    <t>    Titus footnotes</t>
  </si>
  <si>
    <t>        Titus text with footnotes</t>
  </si>
  <si>
    <t>    Philemon text</t>
  </si>
  <si>
    <t>    Philemon footnotes</t>
  </si>
  <si>
    <t>        Philemon text with footnotes</t>
  </si>
  <si>
    <t>    Hebrews text</t>
  </si>
  <si>
    <t>    Hebrews footnotes</t>
  </si>
  <si>
    <t>        Hebrews text with footnotes</t>
  </si>
  <si>
    <t>    James text</t>
  </si>
  <si>
    <t>    James footnotes</t>
  </si>
  <si>
    <t>        James text with footnotes</t>
  </si>
  <si>
    <t>    1 Peter text</t>
  </si>
  <si>
    <t>    1 Peter footnotes</t>
  </si>
  <si>
    <t>        1 Peter text with footnotes</t>
  </si>
  <si>
    <t>    2 Peter text</t>
  </si>
  <si>
    <t>    2 Peter footnotes</t>
  </si>
  <si>
    <t>        2 Peter text with footnotes</t>
  </si>
  <si>
    <t>    1 John text</t>
  </si>
  <si>
    <t>    1 John footnotes</t>
  </si>
  <si>
    <t>        1 John text with footnotes</t>
  </si>
  <si>
    <t>    2 John text</t>
  </si>
  <si>
    <t>    2 John footnotes</t>
  </si>
  <si>
    <t>        2 John text with footnotes</t>
  </si>
  <si>
    <t>    3 John text</t>
  </si>
  <si>
    <t>    3 John footnotes</t>
  </si>
  <si>
    <t>    Jude text</t>
  </si>
  <si>
    <t>    Jude footnotes</t>
  </si>
  <si>
    <t>        Jude text with footnotes</t>
  </si>
  <si>
    <t>    Revelation text</t>
  </si>
  <si>
    <t>    Revelation footnotes</t>
  </si>
  <si>
    <t>        Revelation text with footnotes</t>
  </si>
  <si>
    <t>    </t>
  </si>
  <si>
    <t>The numbers below are rounded to the nearest hundred.</t>
  </si>
  <si>
    <t>Full Bible</t>
  </si>
  <si>
    <t>Old Testament</t>
  </si>
  <si>
    <t>New Testament</t>
  </si>
  <si>
    <t>Apocryphal/Deuterocanonical Books</t>
  </si>
  <si>
    <t>RSV Word and Character Counts</t>
  </si>
  <si>
    <t>    Total Footnotes: 3,800</t>
  </si>
  <si>
    <t>FOOTNOTES</t>
  </si>
  <si>
    <t>Footnotes</t>
  </si>
  <si>
    <t>Front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</si>
</sst>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 applyAlignment="1">
      <alignment horizontal="right"/>
    </xf>
    <xf numFmtId="0" fontId="1" fillId="0" borderId="0" xfId="0" applyFont="1"/>
    <xf numFmtId="3" fontId="3" fillId="0" borderId="0" xfId="1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5" fillId="0" borderId="0" xfId="1" applyFont="1"/>
    <xf numFmtId="0" fontId="6" fillId="0" borderId="0" xfId="0" applyFont="1"/>
    <xf numFmtId="0" fontId="6" fillId="2" borderId="0" xfId="0" applyFont="1" applyFill="1"/>
    <xf numFmtId="0" fontId="5" fillId="0" borderId="0" xfId="1" applyFont="1" applyAlignment="1"/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3"/>
  <sheetViews>
    <sheetView tabSelected="1" workbookViewId="0"/>
  </sheetViews>
  <sheetFormatPr defaultRowHeight="15" x14ac:dyDescent="0.25"/>
  <cols>
    <col min="1" max="1" width="49.140625" customWidth="1"/>
    <col min="2" max="2" width="14.28515625" style="1" customWidth="1"/>
    <col min="3" max="3" width="20.85546875" style="1" customWidth="1"/>
  </cols>
  <sheetData>
    <row r="1" spans="1:3" ht="21" x14ac:dyDescent="0.35">
      <c r="A1" s="2" t="s">
        <v>360</v>
      </c>
    </row>
    <row r="2" spans="1:3" x14ac:dyDescent="0.25">
      <c r="A2" t="s">
        <v>355</v>
      </c>
    </row>
    <row r="4" spans="1:3" x14ac:dyDescent="0.25">
      <c r="A4" s="3" t="s">
        <v>356</v>
      </c>
    </row>
    <row r="5" spans="1:3" x14ac:dyDescent="0.25">
      <c r="A5" s="3" t="s">
        <v>364</v>
      </c>
    </row>
    <row r="6" spans="1:3" x14ac:dyDescent="0.25">
      <c r="A6" s="3" t="s">
        <v>357</v>
      </c>
    </row>
    <row r="7" spans="1:3" x14ac:dyDescent="0.25">
      <c r="A7" s="3" t="s">
        <v>359</v>
      </c>
    </row>
    <row r="8" spans="1:3" x14ac:dyDescent="0.25">
      <c r="A8" s="3" t="s">
        <v>358</v>
      </c>
    </row>
    <row r="9" spans="1:3" x14ac:dyDescent="0.25">
      <c r="A9" s="3" t="s">
        <v>363</v>
      </c>
    </row>
    <row r="11" spans="1:3" x14ac:dyDescent="0.25">
      <c r="A11" s="6" t="s">
        <v>2</v>
      </c>
      <c r="B11" s="5" t="s">
        <v>1</v>
      </c>
      <c r="C11" s="5" t="s">
        <v>0</v>
      </c>
    </row>
    <row r="12" spans="1:3" x14ac:dyDescent="0.25">
      <c r="A12" t="s">
        <v>92</v>
      </c>
      <c r="B12" s="1">
        <f t="shared" ref="B12:C14" si="0">SUM(B20,B220,B313)</f>
        <v>927500</v>
      </c>
      <c r="C12" s="1">
        <f t="shared" si="0"/>
        <v>4925500</v>
      </c>
    </row>
    <row r="13" spans="1:3" x14ac:dyDescent="0.25">
      <c r="A13" t="s">
        <v>93</v>
      </c>
      <c r="B13" s="1">
        <f t="shared" si="0"/>
        <v>28800</v>
      </c>
      <c r="C13" s="1">
        <f t="shared" si="0"/>
        <v>138500</v>
      </c>
    </row>
    <row r="14" spans="1:3" x14ac:dyDescent="0.25">
      <c r="A14" t="s">
        <v>94</v>
      </c>
      <c r="B14" s="1">
        <f t="shared" si="0"/>
        <v>954200</v>
      </c>
      <c r="C14" s="1">
        <f t="shared" si="0"/>
        <v>5052900</v>
      </c>
    </row>
    <row r="16" spans="1:3" s="4" customFormat="1" x14ac:dyDescent="0.25">
      <c r="A16" s="6" t="s">
        <v>3</v>
      </c>
      <c r="B16" s="5" t="s">
        <v>1</v>
      </c>
      <c r="C16" s="5" t="s">
        <v>0</v>
      </c>
    </row>
    <row r="17" spans="1:3" x14ac:dyDescent="0.25">
      <c r="A17" t="s">
        <v>95</v>
      </c>
      <c r="B17" s="1">
        <v>3200</v>
      </c>
      <c r="C17" s="1">
        <v>19300</v>
      </c>
    </row>
    <row r="19" spans="1:3" s="4" customFormat="1" x14ac:dyDescent="0.25">
      <c r="A19" s="6" t="s">
        <v>4</v>
      </c>
      <c r="B19" s="5" t="s">
        <v>1</v>
      </c>
      <c r="C19" s="5" t="s">
        <v>0</v>
      </c>
    </row>
    <row r="20" spans="1:3" x14ac:dyDescent="0.25">
      <c r="A20" t="s">
        <v>96</v>
      </c>
      <c r="B20" s="1">
        <f t="shared" ref="B20:C22" si="1">SUM(B25,B30,B35,B40,B45,B50,B55,B60,B65,B70,B75,B80,B85,B90,B95,B100,B105,B110,B115,B120,B125,B130,B135,B140,B145,B150,B155,B160,B165,B170,B175,B180,B185,B190,B195,B200,B205,B210,B215)</f>
        <v>588800</v>
      </c>
      <c r="C20" s="1">
        <f t="shared" si="1"/>
        <v>3104900</v>
      </c>
    </row>
    <row r="21" spans="1:3" x14ac:dyDescent="0.25">
      <c r="A21" t="s">
        <v>97</v>
      </c>
      <c r="B21" s="1">
        <f t="shared" si="1"/>
        <v>14400</v>
      </c>
      <c r="C21" s="1">
        <f t="shared" si="1"/>
        <v>70600</v>
      </c>
    </row>
    <row r="22" spans="1:3" x14ac:dyDescent="0.25">
      <c r="A22" t="s">
        <v>98</v>
      </c>
      <c r="B22" s="1">
        <f t="shared" si="1"/>
        <v>603200</v>
      </c>
      <c r="C22" s="1">
        <f t="shared" si="1"/>
        <v>3175500</v>
      </c>
    </row>
    <row r="24" spans="1:3" s="4" customFormat="1" x14ac:dyDescent="0.25">
      <c r="A24" s="6" t="s">
        <v>5</v>
      </c>
      <c r="B24" s="5" t="s">
        <v>1</v>
      </c>
      <c r="C24" s="5" t="s">
        <v>0</v>
      </c>
    </row>
    <row r="25" spans="1:3" x14ac:dyDescent="0.25">
      <c r="A25" t="s">
        <v>99</v>
      </c>
      <c r="B25" s="1">
        <v>36500</v>
      </c>
      <c r="C25" s="1">
        <v>194500</v>
      </c>
    </row>
    <row r="26" spans="1:3" x14ac:dyDescent="0.25">
      <c r="A26" t="s">
        <v>100</v>
      </c>
      <c r="B26" s="1">
        <v>700</v>
      </c>
      <c r="C26" s="1">
        <v>3600</v>
      </c>
    </row>
    <row r="27" spans="1:3" x14ac:dyDescent="0.25">
      <c r="A27" t="s">
        <v>101</v>
      </c>
      <c r="B27" s="1">
        <f>SUM(B25:B26)</f>
        <v>37200</v>
      </c>
      <c r="C27" s="1">
        <f>SUM(C25:C26)</f>
        <v>198100</v>
      </c>
    </row>
    <row r="29" spans="1:3" s="4" customFormat="1" x14ac:dyDescent="0.25">
      <c r="A29" s="6" t="s">
        <v>6</v>
      </c>
      <c r="B29" s="5" t="s">
        <v>1</v>
      </c>
      <c r="C29" s="5" t="s">
        <v>0</v>
      </c>
    </row>
    <row r="30" spans="1:3" x14ac:dyDescent="0.25">
      <c r="A30" t="s">
        <v>102</v>
      </c>
      <c r="B30" s="1">
        <v>31000</v>
      </c>
      <c r="C30" s="1">
        <v>163300</v>
      </c>
    </row>
    <row r="31" spans="1:3" x14ac:dyDescent="0.25">
      <c r="A31" t="s">
        <v>103</v>
      </c>
      <c r="B31" s="1">
        <v>300</v>
      </c>
      <c r="C31" s="1">
        <v>1600</v>
      </c>
    </row>
    <row r="32" spans="1:3" x14ac:dyDescent="0.25">
      <c r="A32" t="s">
        <v>104</v>
      </c>
      <c r="B32" s="1">
        <f>SUM(B30:B31)</f>
        <v>31300</v>
      </c>
      <c r="C32" s="1">
        <f>SUM(C30:C31)</f>
        <v>164900</v>
      </c>
    </row>
    <row r="34" spans="1:3" s="4" customFormat="1" x14ac:dyDescent="0.25">
      <c r="A34" s="6" t="s">
        <v>7</v>
      </c>
      <c r="B34" s="5" t="s">
        <v>1</v>
      </c>
      <c r="C34" s="5" t="s">
        <v>0</v>
      </c>
    </row>
    <row r="35" spans="1:3" x14ac:dyDescent="0.25">
      <c r="A35" t="s">
        <v>105</v>
      </c>
      <c r="B35" s="1">
        <v>23400</v>
      </c>
      <c r="C35" s="1">
        <v>121600</v>
      </c>
    </row>
    <row r="36" spans="1:3" x14ac:dyDescent="0.25">
      <c r="A36" t="s">
        <v>106</v>
      </c>
      <c r="B36" s="1">
        <v>100</v>
      </c>
      <c r="C36" s="1">
        <v>500</v>
      </c>
    </row>
    <row r="37" spans="1:3" x14ac:dyDescent="0.25">
      <c r="A37" t="s">
        <v>107</v>
      </c>
      <c r="B37" s="1">
        <f>SUM(B35:B36)</f>
        <v>23500</v>
      </c>
      <c r="C37" s="1">
        <f>SUM(C35:C36)</f>
        <v>122100</v>
      </c>
    </row>
    <row r="39" spans="1:3" s="4" customFormat="1" x14ac:dyDescent="0.25">
      <c r="A39" s="6" t="s">
        <v>8</v>
      </c>
      <c r="B39" s="5" t="s">
        <v>1</v>
      </c>
      <c r="C39" s="5" t="s">
        <v>0</v>
      </c>
    </row>
    <row r="40" spans="1:3" x14ac:dyDescent="0.25">
      <c r="A40" t="s">
        <v>108</v>
      </c>
      <c r="B40" s="1">
        <v>31400</v>
      </c>
      <c r="C40" s="1">
        <v>169900</v>
      </c>
    </row>
    <row r="41" spans="1:3" x14ac:dyDescent="0.25">
      <c r="A41" t="s">
        <v>109</v>
      </c>
      <c r="B41" s="1">
        <v>200</v>
      </c>
      <c r="C41" s="1">
        <v>900</v>
      </c>
    </row>
    <row r="42" spans="1:3" x14ac:dyDescent="0.25">
      <c r="A42" t="s">
        <v>110</v>
      </c>
      <c r="B42" s="1">
        <f>SUM(B40:B41)</f>
        <v>31600</v>
      </c>
      <c r="C42" s="1">
        <f>SUM(C40:C41)</f>
        <v>170800</v>
      </c>
    </row>
    <row r="44" spans="1:3" s="4" customFormat="1" x14ac:dyDescent="0.25">
      <c r="A44" s="6" t="s">
        <v>9</v>
      </c>
      <c r="B44" s="5" t="s">
        <v>1</v>
      </c>
      <c r="C44" s="5" t="s">
        <v>0</v>
      </c>
    </row>
    <row r="45" spans="1:3" x14ac:dyDescent="0.25">
      <c r="A45" t="s">
        <v>111</v>
      </c>
      <c r="B45" s="1">
        <v>27700</v>
      </c>
      <c r="C45" s="1">
        <v>143900</v>
      </c>
    </row>
    <row r="46" spans="1:3" x14ac:dyDescent="0.25">
      <c r="A46" t="s">
        <v>112</v>
      </c>
      <c r="B46" s="1">
        <v>300</v>
      </c>
      <c r="C46" s="1">
        <v>1400</v>
      </c>
    </row>
    <row r="47" spans="1:3" x14ac:dyDescent="0.25">
      <c r="A47" t="s">
        <v>113</v>
      </c>
      <c r="B47" s="1">
        <f>SUM(B45:B46)</f>
        <v>28000</v>
      </c>
      <c r="C47" s="1">
        <f>SUM(C45:C46)</f>
        <v>145300</v>
      </c>
    </row>
    <row r="49" spans="1:3" s="4" customFormat="1" x14ac:dyDescent="0.25">
      <c r="A49" s="6" t="s">
        <v>10</v>
      </c>
      <c r="B49" s="5" t="s">
        <v>1</v>
      </c>
      <c r="C49" s="5" t="s">
        <v>0</v>
      </c>
    </row>
    <row r="50" spans="1:3" x14ac:dyDescent="0.25">
      <c r="A50" t="s">
        <v>114</v>
      </c>
      <c r="B50" s="1">
        <v>17800</v>
      </c>
      <c r="C50" s="1">
        <v>97500</v>
      </c>
    </row>
    <row r="51" spans="1:3" x14ac:dyDescent="0.25">
      <c r="A51" t="s">
        <v>115</v>
      </c>
      <c r="B51" s="1">
        <v>100</v>
      </c>
      <c r="C51" s="1">
        <v>500</v>
      </c>
    </row>
    <row r="52" spans="1:3" x14ac:dyDescent="0.25">
      <c r="A52" t="s">
        <v>116</v>
      </c>
      <c r="B52" s="1">
        <f>SUM(B50:B51)</f>
        <v>17900</v>
      </c>
      <c r="C52" s="1">
        <f>SUM(C50:C51)</f>
        <v>98000</v>
      </c>
    </row>
    <row r="54" spans="1:3" s="4" customFormat="1" x14ac:dyDescent="0.25">
      <c r="A54" s="6" t="s">
        <v>11</v>
      </c>
      <c r="B54" s="5" t="s">
        <v>1</v>
      </c>
      <c r="C54" s="5" t="s">
        <v>0</v>
      </c>
    </row>
    <row r="55" spans="1:3" x14ac:dyDescent="0.25">
      <c r="A55" t="s">
        <v>117</v>
      </c>
      <c r="B55" s="1">
        <v>18300</v>
      </c>
      <c r="C55" s="1">
        <v>97600</v>
      </c>
    </row>
    <row r="56" spans="1:3" x14ac:dyDescent="0.25">
      <c r="A56" t="s">
        <v>118</v>
      </c>
      <c r="B56" s="1">
        <v>300</v>
      </c>
      <c r="C56" s="1">
        <v>1400</v>
      </c>
    </row>
    <row r="57" spans="1:3" x14ac:dyDescent="0.25">
      <c r="A57" t="s">
        <v>119</v>
      </c>
      <c r="B57" s="1">
        <f>SUM(B55:B56)</f>
        <v>18600</v>
      </c>
      <c r="C57" s="1">
        <f>SUM(C55:C56)</f>
        <v>99000</v>
      </c>
    </row>
    <row r="59" spans="1:3" s="4" customFormat="1" x14ac:dyDescent="0.25">
      <c r="A59" s="6" t="s">
        <v>12</v>
      </c>
      <c r="B59" s="5" t="s">
        <v>1</v>
      </c>
      <c r="C59" s="5" t="s">
        <v>0</v>
      </c>
    </row>
    <row r="60" spans="1:3" x14ac:dyDescent="0.25">
      <c r="A60" t="s">
        <v>120</v>
      </c>
      <c r="B60" s="1">
        <v>2500</v>
      </c>
      <c r="C60" s="1">
        <v>13000</v>
      </c>
    </row>
    <row r="61" spans="1:3" x14ac:dyDescent="0.25">
      <c r="A61" t="s">
        <v>121</v>
      </c>
      <c r="B61" s="1">
        <v>100</v>
      </c>
      <c r="C61" s="1">
        <v>200</v>
      </c>
    </row>
    <row r="62" spans="1:3" x14ac:dyDescent="0.25">
      <c r="A62" t="s">
        <v>122</v>
      </c>
      <c r="B62" s="1">
        <f>SUM(B60:B61)</f>
        <v>2600</v>
      </c>
      <c r="C62" s="1">
        <f>SUM(C60:C61)</f>
        <v>13200</v>
      </c>
    </row>
    <row r="64" spans="1:3" s="4" customFormat="1" x14ac:dyDescent="0.25">
      <c r="A64" s="6" t="s">
        <v>13</v>
      </c>
      <c r="B64" s="5" t="s">
        <v>1</v>
      </c>
      <c r="C64" s="5" t="s">
        <v>0</v>
      </c>
    </row>
    <row r="65" spans="1:3" x14ac:dyDescent="0.25">
      <c r="A65" t="s">
        <v>123</v>
      </c>
      <c r="B65" s="1">
        <v>24100</v>
      </c>
      <c r="C65" s="1">
        <v>127500</v>
      </c>
    </row>
    <row r="66" spans="1:3" x14ac:dyDescent="0.25">
      <c r="A66" t="s">
        <v>124</v>
      </c>
      <c r="B66" s="1">
        <v>600</v>
      </c>
      <c r="C66" s="1">
        <v>3000</v>
      </c>
    </row>
    <row r="67" spans="1:3" x14ac:dyDescent="0.25">
      <c r="A67" t="s">
        <v>125</v>
      </c>
      <c r="B67" s="1">
        <f>SUM(B65:B66)</f>
        <v>24700</v>
      </c>
      <c r="C67" s="1">
        <f>SUM(C65:C66)</f>
        <v>130500</v>
      </c>
    </row>
    <row r="69" spans="1:3" s="4" customFormat="1" x14ac:dyDescent="0.25">
      <c r="A69" s="6" t="s">
        <v>14</v>
      </c>
      <c r="B69" s="5" t="s">
        <v>1</v>
      </c>
      <c r="C69" s="5" t="s">
        <v>0</v>
      </c>
    </row>
    <row r="70" spans="1:3" x14ac:dyDescent="0.25">
      <c r="A70" t="s">
        <v>126</v>
      </c>
      <c r="B70" s="1">
        <v>19800</v>
      </c>
      <c r="C70" s="1">
        <v>105700</v>
      </c>
    </row>
    <row r="71" spans="1:3" x14ac:dyDescent="0.25">
      <c r="A71" t="s">
        <v>127</v>
      </c>
      <c r="B71" s="1">
        <v>700</v>
      </c>
      <c r="C71" s="1">
        <v>3700</v>
      </c>
    </row>
    <row r="72" spans="1:3" x14ac:dyDescent="0.25">
      <c r="A72" t="s">
        <v>128</v>
      </c>
      <c r="B72" s="1">
        <f>SUM(B70:B71)</f>
        <v>20500</v>
      </c>
      <c r="C72" s="1">
        <f>SUM(C70:C71)</f>
        <v>109400</v>
      </c>
    </row>
    <row r="74" spans="1:3" s="4" customFormat="1" x14ac:dyDescent="0.25">
      <c r="A74" s="6" t="s">
        <v>15</v>
      </c>
      <c r="B74" s="5" t="s">
        <v>1</v>
      </c>
      <c r="C74" s="5" t="s">
        <v>0</v>
      </c>
    </row>
    <row r="75" spans="1:3" x14ac:dyDescent="0.25">
      <c r="A75" t="s">
        <v>129</v>
      </c>
      <c r="B75" s="1">
        <v>23500</v>
      </c>
      <c r="C75" s="1">
        <v>125900</v>
      </c>
    </row>
    <row r="76" spans="1:3" x14ac:dyDescent="0.25">
      <c r="A76" t="s">
        <v>130</v>
      </c>
      <c r="B76" s="1">
        <v>300</v>
      </c>
      <c r="C76" s="1">
        <v>1400</v>
      </c>
    </row>
    <row r="77" spans="1:3" x14ac:dyDescent="0.25">
      <c r="A77" t="s">
        <v>131</v>
      </c>
      <c r="B77" s="1">
        <f>SUM(B75:B76)</f>
        <v>23800</v>
      </c>
      <c r="C77" s="1">
        <f>SUM(C75:C76)</f>
        <v>127300</v>
      </c>
    </row>
    <row r="79" spans="1:3" s="4" customFormat="1" x14ac:dyDescent="0.25">
      <c r="A79" s="6" t="s">
        <v>16</v>
      </c>
      <c r="B79" s="5" t="s">
        <v>1</v>
      </c>
      <c r="C79" s="5" t="s">
        <v>0</v>
      </c>
    </row>
    <row r="80" spans="1:3" x14ac:dyDescent="0.25">
      <c r="A80" t="s">
        <v>132</v>
      </c>
      <c r="B80" s="1">
        <v>22700</v>
      </c>
      <c r="C80" s="1">
        <v>121000</v>
      </c>
    </row>
    <row r="81" spans="1:3" x14ac:dyDescent="0.25">
      <c r="A81" t="s">
        <v>133</v>
      </c>
      <c r="B81" s="1">
        <v>300</v>
      </c>
      <c r="C81" s="1">
        <v>1600</v>
      </c>
    </row>
    <row r="82" spans="1:3" x14ac:dyDescent="0.25">
      <c r="A82" t="s">
        <v>134</v>
      </c>
      <c r="B82" s="1">
        <f>SUM(B80:B81)</f>
        <v>23000</v>
      </c>
      <c r="C82" s="1">
        <f>SUM(C80:C81)</f>
        <v>122600</v>
      </c>
    </row>
    <row r="84" spans="1:3" s="4" customFormat="1" x14ac:dyDescent="0.25">
      <c r="A84" s="6" t="s">
        <v>17</v>
      </c>
      <c r="B84" s="5" t="s">
        <v>1</v>
      </c>
      <c r="C84" s="5" t="s">
        <v>0</v>
      </c>
    </row>
    <row r="85" spans="1:3" x14ac:dyDescent="0.25">
      <c r="A85" t="s">
        <v>135</v>
      </c>
      <c r="B85" s="1">
        <v>18900</v>
      </c>
      <c r="C85" s="1">
        <v>109300</v>
      </c>
    </row>
    <row r="86" spans="1:3" x14ac:dyDescent="0.25">
      <c r="A86" t="s">
        <v>136</v>
      </c>
      <c r="B86" s="1">
        <v>400</v>
      </c>
      <c r="C86" s="1">
        <v>2400</v>
      </c>
    </row>
    <row r="87" spans="1:3" x14ac:dyDescent="0.25">
      <c r="A87" t="s">
        <v>137</v>
      </c>
      <c r="B87" s="1">
        <f>SUM(B85:B86)</f>
        <v>19300</v>
      </c>
      <c r="C87" s="1">
        <f>SUM(C85:C86)</f>
        <v>111700</v>
      </c>
    </row>
    <row r="89" spans="1:3" s="4" customFormat="1" x14ac:dyDescent="0.25">
      <c r="A89" s="6" t="s">
        <v>18</v>
      </c>
      <c r="B89" s="5" t="s">
        <v>1</v>
      </c>
      <c r="C89" s="5" t="s">
        <v>0</v>
      </c>
    </row>
    <row r="90" spans="1:3" x14ac:dyDescent="0.25">
      <c r="A90" t="s">
        <v>138</v>
      </c>
      <c r="B90" s="1">
        <v>24900</v>
      </c>
      <c r="C90" s="1">
        <v>136500</v>
      </c>
    </row>
    <row r="91" spans="1:3" x14ac:dyDescent="0.25">
      <c r="A91" t="s">
        <v>139</v>
      </c>
      <c r="B91" s="1">
        <v>300</v>
      </c>
      <c r="C91" s="1">
        <v>1600</v>
      </c>
    </row>
    <row r="92" spans="1:3" x14ac:dyDescent="0.25">
      <c r="A92" t="s">
        <v>140</v>
      </c>
      <c r="B92" s="1">
        <f>SUM(B90:B91)</f>
        <v>25200</v>
      </c>
      <c r="C92" s="1">
        <f>SUM(C90:C91)</f>
        <v>138100</v>
      </c>
    </row>
    <row r="94" spans="1:3" s="4" customFormat="1" x14ac:dyDescent="0.25">
      <c r="A94" s="6" t="s">
        <v>19</v>
      </c>
      <c r="B94" s="5" t="s">
        <v>1</v>
      </c>
      <c r="C94" s="5" t="s">
        <v>0</v>
      </c>
    </row>
    <row r="95" spans="1:3" x14ac:dyDescent="0.25">
      <c r="A95" t="s">
        <v>141</v>
      </c>
      <c r="B95" s="1">
        <v>7100</v>
      </c>
      <c r="C95" s="1">
        <v>39700</v>
      </c>
    </row>
    <row r="96" spans="1:3" x14ac:dyDescent="0.25">
      <c r="A96" t="s">
        <v>142</v>
      </c>
      <c r="B96" s="1">
        <v>200</v>
      </c>
      <c r="C96" s="1">
        <v>900</v>
      </c>
    </row>
    <row r="97" spans="1:3" x14ac:dyDescent="0.25">
      <c r="A97" t="s">
        <v>143</v>
      </c>
      <c r="B97" s="1">
        <f>SUM(B95:B96)</f>
        <v>7300</v>
      </c>
      <c r="C97" s="1">
        <f>SUM(C95:C96)</f>
        <v>40600</v>
      </c>
    </row>
    <row r="99" spans="1:3" s="4" customFormat="1" x14ac:dyDescent="0.25">
      <c r="A99" s="6" t="s">
        <v>20</v>
      </c>
      <c r="B99" s="5" t="s">
        <v>1</v>
      </c>
      <c r="C99" s="5" t="s">
        <v>0</v>
      </c>
    </row>
    <row r="100" spans="1:3" x14ac:dyDescent="0.25">
      <c r="A100" t="s">
        <v>144</v>
      </c>
      <c r="B100" s="1">
        <v>10000</v>
      </c>
      <c r="C100" s="1">
        <v>56400</v>
      </c>
    </row>
    <row r="101" spans="1:3" x14ac:dyDescent="0.25">
      <c r="A101" t="s">
        <v>145</v>
      </c>
      <c r="B101" s="1">
        <v>200</v>
      </c>
      <c r="C101" s="1">
        <v>1000</v>
      </c>
    </row>
    <row r="102" spans="1:3" x14ac:dyDescent="0.25">
      <c r="A102" t="s">
        <v>146</v>
      </c>
      <c r="B102" s="1">
        <f>SUM(B100:B101)</f>
        <v>10200</v>
      </c>
      <c r="C102" s="1">
        <f>SUM(C100:C101)</f>
        <v>57400</v>
      </c>
    </row>
    <row r="104" spans="1:3" s="4" customFormat="1" x14ac:dyDescent="0.25">
      <c r="A104" s="6" t="s">
        <v>21</v>
      </c>
      <c r="B104" s="5" t="s">
        <v>1</v>
      </c>
      <c r="C104" s="5" t="s">
        <v>0</v>
      </c>
    </row>
    <row r="105" spans="1:3" x14ac:dyDescent="0.25">
      <c r="A105" t="s">
        <v>147</v>
      </c>
      <c r="B105" s="1">
        <v>5500</v>
      </c>
      <c r="C105" s="1">
        <v>29800</v>
      </c>
    </row>
    <row r="106" spans="1:3" x14ac:dyDescent="0.25">
      <c r="A106" t="s">
        <v>148</v>
      </c>
      <c r="B106" s="1">
        <v>100</v>
      </c>
      <c r="C106" s="1">
        <v>100</v>
      </c>
    </row>
    <row r="107" spans="1:3" x14ac:dyDescent="0.25">
      <c r="A107" t="s">
        <v>149</v>
      </c>
      <c r="B107" s="1">
        <f>SUM(B105:B106)</f>
        <v>5600</v>
      </c>
      <c r="C107" s="1">
        <f>SUM(C105:C106)</f>
        <v>29900</v>
      </c>
    </row>
    <row r="109" spans="1:3" s="4" customFormat="1" x14ac:dyDescent="0.25">
      <c r="A109" s="6" t="s">
        <v>22</v>
      </c>
      <c r="B109" s="5" t="s">
        <v>1</v>
      </c>
      <c r="C109" s="5" t="s">
        <v>0</v>
      </c>
    </row>
    <row r="110" spans="1:3" x14ac:dyDescent="0.25">
      <c r="A110" t="s">
        <v>150</v>
      </c>
      <c r="B110" s="1">
        <v>18400</v>
      </c>
      <c r="C110" s="1">
        <v>91300</v>
      </c>
    </row>
    <row r="111" spans="1:3" x14ac:dyDescent="0.25">
      <c r="A111" t="s">
        <v>151</v>
      </c>
      <c r="B111" s="1">
        <v>800</v>
      </c>
      <c r="C111" s="1">
        <v>4200</v>
      </c>
    </row>
    <row r="112" spans="1:3" x14ac:dyDescent="0.25">
      <c r="A112" t="s">
        <v>152</v>
      </c>
      <c r="B112" s="1">
        <f>SUM(B110:B111)</f>
        <v>19200</v>
      </c>
      <c r="C112" s="1">
        <f>SUM(C110:C111)</f>
        <v>95500</v>
      </c>
    </row>
    <row r="114" spans="1:3" s="4" customFormat="1" x14ac:dyDescent="0.25">
      <c r="A114" s="6" t="s">
        <v>23</v>
      </c>
      <c r="B114" s="5" t="s">
        <v>1</v>
      </c>
      <c r="C114" s="5" t="s">
        <v>0</v>
      </c>
    </row>
    <row r="115" spans="1:3" x14ac:dyDescent="0.25">
      <c r="A115" t="s">
        <v>153</v>
      </c>
      <c r="B115" s="1">
        <v>44500</v>
      </c>
      <c r="C115" s="1">
        <v>222000</v>
      </c>
    </row>
    <row r="116" spans="1:3" x14ac:dyDescent="0.25">
      <c r="A116" t="s">
        <v>154</v>
      </c>
      <c r="B116" s="1">
        <v>1600</v>
      </c>
      <c r="C116" s="1">
        <v>8000</v>
      </c>
    </row>
    <row r="117" spans="1:3" x14ac:dyDescent="0.25">
      <c r="A117" t="s">
        <v>155</v>
      </c>
      <c r="B117" s="1">
        <f>SUM(B115:B116)</f>
        <v>46100</v>
      </c>
      <c r="C117" s="1">
        <f>SUM(C115:C116)</f>
        <v>230000</v>
      </c>
    </row>
    <row r="119" spans="1:3" s="4" customFormat="1" x14ac:dyDescent="0.25">
      <c r="A119" s="6" t="s">
        <v>24</v>
      </c>
      <c r="B119" s="5" t="s">
        <v>1</v>
      </c>
      <c r="C119" s="5" t="s">
        <v>0</v>
      </c>
    </row>
    <row r="120" spans="1:3" x14ac:dyDescent="0.25">
      <c r="A120" t="s">
        <v>156</v>
      </c>
      <c r="B120" s="1">
        <v>15400</v>
      </c>
      <c r="C120" s="1">
        <v>76700</v>
      </c>
    </row>
    <row r="121" spans="1:3" x14ac:dyDescent="0.25">
      <c r="A121" t="s">
        <v>157</v>
      </c>
      <c r="B121" s="1">
        <v>800</v>
      </c>
      <c r="C121" s="1">
        <v>4000</v>
      </c>
    </row>
    <row r="122" spans="1:3" x14ac:dyDescent="0.25">
      <c r="A122" t="s">
        <v>158</v>
      </c>
      <c r="B122" s="1">
        <f>SUM(B120:B121)</f>
        <v>16200</v>
      </c>
      <c r="C122" s="1">
        <f>SUM(C120:C121)</f>
        <v>80700</v>
      </c>
    </row>
    <row r="124" spans="1:3" s="4" customFormat="1" x14ac:dyDescent="0.25">
      <c r="A124" s="6" t="s">
        <v>25</v>
      </c>
      <c r="B124" s="5" t="s">
        <v>1</v>
      </c>
      <c r="C124" s="5" t="s">
        <v>0</v>
      </c>
    </row>
    <row r="125" spans="1:3" x14ac:dyDescent="0.25">
      <c r="A125" t="s">
        <v>159</v>
      </c>
      <c r="B125" s="1">
        <v>5300</v>
      </c>
      <c r="C125" s="1">
        <v>26700</v>
      </c>
    </row>
    <row r="126" spans="1:3" x14ac:dyDescent="0.25">
      <c r="A126" t="s">
        <v>160</v>
      </c>
      <c r="B126" s="1">
        <v>200</v>
      </c>
      <c r="C126" s="1">
        <v>800</v>
      </c>
    </row>
    <row r="127" spans="1:3" x14ac:dyDescent="0.25">
      <c r="A127" t="s">
        <v>161</v>
      </c>
      <c r="B127" s="1">
        <f>SUM(B125:B126)</f>
        <v>5500</v>
      </c>
      <c r="C127" s="1">
        <f>SUM(C125:C126)</f>
        <v>27500</v>
      </c>
    </row>
    <row r="129" spans="1:3" s="4" customFormat="1" x14ac:dyDescent="0.25">
      <c r="A129" s="6" t="s">
        <v>26</v>
      </c>
      <c r="B129" s="5" t="s">
        <v>1</v>
      </c>
      <c r="C129" s="5" t="s">
        <v>0</v>
      </c>
    </row>
    <row r="130" spans="1:3" x14ac:dyDescent="0.25">
      <c r="A130" t="s">
        <v>162</v>
      </c>
      <c r="B130" s="1">
        <v>2600</v>
      </c>
      <c r="C130" s="1">
        <v>13200</v>
      </c>
    </row>
    <row r="131" spans="1:3" x14ac:dyDescent="0.25">
      <c r="A131" t="s">
        <v>163</v>
      </c>
      <c r="B131" s="1">
        <v>200</v>
      </c>
      <c r="C131" s="1">
        <v>800</v>
      </c>
    </row>
    <row r="132" spans="1:3" x14ac:dyDescent="0.25">
      <c r="A132" t="s">
        <v>164</v>
      </c>
      <c r="B132" s="1">
        <f>SUM(B130:B131)</f>
        <v>2800</v>
      </c>
      <c r="C132" s="1">
        <f>SUM(C130:C131)</f>
        <v>14000</v>
      </c>
    </row>
    <row r="134" spans="1:3" s="4" customFormat="1" x14ac:dyDescent="0.25">
      <c r="A134" s="6" t="s">
        <v>27</v>
      </c>
      <c r="B134" s="5" t="s">
        <v>1</v>
      </c>
      <c r="C134" s="5" t="s">
        <v>0</v>
      </c>
    </row>
    <row r="135" spans="1:3" x14ac:dyDescent="0.25">
      <c r="A135" t="s">
        <v>165</v>
      </c>
      <c r="B135" s="1">
        <v>36000</v>
      </c>
      <c r="C135" s="1">
        <v>183800</v>
      </c>
    </row>
    <row r="136" spans="1:3" x14ac:dyDescent="0.25">
      <c r="A136" t="s">
        <v>166</v>
      </c>
      <c r="B136" s="1">
        <v>900</v>
      </c>
      <c r="C136" s="1">
        <v>4800</v>
      </c>
    </row>
    <row r="137" spans="1:3" x14ac:dyDescent="0.25">
      <c r="A137" t="s">
        <v>167</v>
      </c>
      <c r="B137" s="1">
        <f>SUM(B135:B136)</f>
        <v>36900</v>
      </c>
      <c r="C137" s="1">
        <f>SUM(C135:C136)</f>
        <v>188600</v>
      </c>
    </row>
    <row r="139" spans="1:3" s="4" customFormat="1" x14ac:dyDescent="0.25">
      <c r="A139" s="6" t="s">
        <v>28</v>
      </c>
      <c r="B139" s="5" t="s">
        <v>1</v>
      </c>
      <c r="C139" s="5" t="s">
        <v>0</v>
      </c>
    </row>
    <row r="140" spans="1:3" x14ac:dyDescent="0.25">
      <c r="A140" t="s">
        <v>168</v>
      </c>
      <c r="B140" s="1">
        <v>40800</v>
      </c>
      <c r="C140" s="1">
        <v>214300</v>
      </c>
    </row>
    <row r="141" spans="1:3" x14ac:dyDescent="0.25">
      <c r="A141" t="s">
        <v>169</v>
      </c>
      <c r="B141" s="1">
        <v>600</v>
      </c>
      <c r="C141" s="1">
        <v>3300</v>
      </c>
    </row>
    <row r="142" spans="1:3" x14ac:dyDescent="0.25">
      <c r="A142" t="s">
        <v>170</v>
      </c>
      <c r="B142" s="1">
        <f>SUM(B140:B141)</f>
        <v>41400</v>
      </c>
      <c r="C142" s="1">
        <f>SUM(C140:C141)</f>
        <v>217600</v>
      </c>
    </row>
    <row r="144" spans="1:3" s="4" customFormat="1" x14ac:dyDescent="0.25">
      <c r="A144" s="6" t="s">
        <v>29</v>
      </c>
      <c r="B144" s="5" t="s">
        <v>1</v>
      </c>
      <c r="C144" s="5" t="s">
        <v>0</v>
      </c>
    </row>
    <row r="145" spans="1:3" x14ac:dyDescent="0.25">
      <c r="A145" t="s">
        <v>171</v>
      </c>
      <c r="B145" s="1">
        <v>3400</v>
      </c>
      <c r="C145" s="1">
        <v>17100</v>
      </c>
    </row>
    <row r="146" spans="1:3" x14ac:dyDescent="0.25">
      <c r="A146" t="s">
        <v>172</v>
      </c>
      <c r="B146" s="1">
        <v>100</v>
      </c>
      <c r="C146" s="1">
        <v>600</v>
      </c>
    </row>
    <row r="147" spans="1:3" x14ac:dyDescent="0.25">
      <c r="A147" t="s">
        <v>173</v>
      </c>
      <c r="B147" s="1">
        <f>SUM(B145:B146)</f>
        <v>3500</v>
      </c>
      <c r="C147" s="1">
        <f>SUM(C145:C146)</f>
        <v>17700</v>
      </c>
    </row>
    <row r="149" spans="1:3" s="4" customFormat="1" x14ac:dyDescent="0.25">
      <c r="A149" s="6" t="s">
        <v>30</v>
      </c>
      <c r="B149" s="5" t="s">
        <v>1</v>
      </c>
      <c r="C149" s="5" t="s">
        <v>0</v>
      </c>
    </row>
    <row r="150" spans="1:3" x14ac:dyDescent="0.25">
      <c r="A150" t="s">
        <v>174</v>
      </c>
      <c r="B150" s="1">
        <v>37100</v>
      </c>
      <c r="C150" s="1">
        <v>196200</v>
      </c>
    </row>
    <row r="151" spans="1:3" x14ac:dyDescent="0.25">
      <c r="A151" t="s">
        <v>175</v>
      </c>
      <c r="B151" s="1">
        <v>1900</v>
      </c>
      <c r="C151" s="1">
        <v>9800</v>
      </c>
    </row>
    <row r="152" spans="1:3" x14ac:dyDescent="0.25">
      <c r="A152" t="s">
        <v>176</v>
      </c>
      <c r="B152" s="1">
        <f>SUM(B150:B151)</f>
        <v>39000</v>
      </c>
      <c r="C152" s="1">
        <f>SUM(C150:C151)</f>
        <v>206000</v>
      </c>
    </row>
    <row r="154" spans="1:3" s="4" customFormat="1" x14ac:dyDescent="0.25">
      <c r="A154" s="6" t="s">
        <v>31</v>
      </c>
      <c r="B154" s="5" t="s">
        <v>1</v>
      </c>
      <c r="C154" s="5" t="s">
        <v>0</v>
      </c>
    </row>
    <row r="155" spans="1:3" x14ac:dyDescent="0.25">
      <c r="A155" t="s">
        <v>177</v>
      </c>
      <c r="B155" s="1">
        <v>11200</v>
      </c>
      <c r="C155" s="1">
        <v>60500</v>
      </c>
    </row>
    <row r="156" spans="1:3" x14ac:dyDescent="0.25">
      <c r="A156" t="s">
        <v>178</v>
      </c>
      <c r="B156" s="1">
        <v>300</v>
      </c>
      <c r="C156" s="1">
        <v>1500</v>
      </c>
    </row>
    <row r="157" spans="1:3" x14ac:dyDescent="0.25">
      <c r="A157" t="s">
        <v>179</v>
      </c>
      <c r="B157" s="1">
        <f>SUM(B155:B156)</f>
        <v>11500</v>
      </c>
      <c r="C157" s="1">
        <f>SUM(C155:C156)</f>
        <v>62000</v>
      </c>
    </row>
    <row r="159" spans="1:3" s="4" customFormat="1" x14ac:dyDescent="0.25">
      <c r="A159" s="6" t="s">
        <v>32</v>
      </c>
      <c r="B159" s="5" t="s">
        <v>1</v>
      </c>
      <c r="C159" s="5" t="s">
        <v>0</v>
      </c>
    </row>
    <row r="160" spans="1:3" x14ac:dyDescent="0.25">
      <c r="A160" t="s">
        <v>180</v>
      </c>
      <c r="B160" s="1">
        <v>5100</v>
      </c>
      <c r="C160" s="1">
        <v>25900</v>
      </c>
    </row>
    <row r="161" spans="1:3" x14ac:dyDescent="0.25">
      <c r="A161" t="s">
        <v>181</v>
      </c>
      <c r="B161" s="1">
        <v>400</v>
      </c>
      <c r="C161" s="1">
        <v>2100</v>
      </c>
    </row>
    <row r="162" spans="1:3" x14ac:dyDescent="0.25">
      <c r="A162" t="s">
        <v>182</v>
      </c>
      <c r="B162" s="1">
        <f>SUM(B160:B161)</f>
        <v>5500</v>
      </c>
      <c r="C162" s="1">
        <f>SUM(C160:C161)</f>
        <v>28000</v>
      </c>
    </row>
    <row r="164" spans="1:3" s="4" customFormat="1" x14ac:dyDescent="0.25">
      <c r="A164" s="6" t="s">
        <v>33</v>
      </c>
      <c r="B164" s="5" t="s">
        <v>1</v>
      </c>
      <c r="C164" s="5" t="s">
        <v>0</v>
      </c>
    </row>
    <row r="165" spans="1:3" x14ac:dyDescent="0.25">
      <c r="A165" t="s">
        <v>183</v>
      </c>
      <c r="B165" s="1">
        <v>1900</v>
      </c>
      <c r="C165" s="1">
        <v>10100</v>
      </c>
    </row>
    <row r="166" spans="1:3" x14ac:dyDescent="0.25">
      <c r="A166" t="s">
        <v>184</v>
      </c>
      <c r="B166" s="1">
        <v>100</v>
      </c>
      <c r="C166" s="1">
        <v>200</v>
      </c>
    </row>
    <row r="167" spans="1:3" x14ac:dyDescent="0.25">
      <c r="A167" t="s">
        <v>185</v>
      </c>
      <c r="B167" s="1">
        <f>SUM(B165:B166)</f>
        <v>2000</v>
      </c>
      <c r="C167" s="1">
        <f>SUM(C165:C166)</f>
        <v>10300</v>
      </c>
    </row>
    <row r="169" spans="1:3" s="4" customFormat="1" x14ac:dyDescent="0.25">
      <c r="A169" s="6" t="s">
        <v>34</v>
      </c>
      <c r="B169" s="5" t="s">
        <v>1</v>
      </c>
      <c r="C169" s="5" t="s">
        <v>0</v>
      </c>
    </row>
    <row r="170" spans="1:3" x14ac:dyDescent="0.25">
      <c r="A170" t="s">
        <v>186</v>
      </c>
      <c r="B170" s="1">
        <v>4100</v>
      </c>
      <c r="C170" s="1">
        <v>21300</v>
      </c>
    </row>
    <row r="171" spans="1:3" x14ac:dyDescent="0.25">
      <c r="A171" t="s">
        <v>187</v>
      </c>
      <c r="B171" s="1">
        <v>200</v>
      </c>
      <c r="C171" s="1">
        <v>800</v>
      </c>
    </row>
    <row r="172" spans="1:3" x14ac:dyDescent="0.25">
      <c r="A172" t="s">
        <v>188</v>
      </c>
      <c r="B172" s="1">
        <f>SUM(B170:B171)</f>
        <v>4300</v>
      </c>
      <c r="C172" s="1">
        <f>SUM(C170:C171)</f>
        <v>22100</v>
      </c>
    </row>
    <row r="174" spans="1:3" s="4" customFormat="1" x14ac:dyDescent="0.25">
      <c r="A174" s="6" t="s">
        <v>35</v>
      </c>
      <c r="B174" s="5" t="s">
        <v>1</v>
      </c>
      <c r="C174" s="5" t="s">
        <v>0</v>
      </c>
    </row>
    <row r="175" spans="1:3" x14ac:dyDescent="0.25">
      <c r="A175" t="s">
        <v>189</v>
      </c>
      <c r="B175" s="1">
        <v>600</v>
      </c>
      <c r="C175" s="1">
        <v>3200</v>
      </c>
    </row>
    <row r="176" spans="1:3" x14ac:dyDescent="0.25">
      <c r="A176" t="s">
        <v>190</v>
      </c>
      <c r="B176" s="1">
        <v>100</v>
      </c>
      <c r="C176" s="1">
        <v>100</v>
      </c>
    </row>
    <row r="177" spans="1:3" x14ac:dyDescent="0.25">
      <c r="A177" t="s">
        <v>191</v>
      </c>
      <c r="B177" s="1">
        <f>SUM(B175:B176)</f>
        <v>700</v>
      </c>
      <c r="C177" s="1">
        <f>SUM(C175:C176)</f>
        <v>3300</v>
      </c>
    </row>
    <row r="179" spans="1:3" s="4" customFormat="1" x14ac:dyDescent="0.25">
      <c r="A179" s="6" t="s">
        <v>36</v>
      </c>
      <c r="B179" s="5" t="s">
        <v>1</v>
      </c>
      <c r="C179" s="5" t="s">
        <v>0</v>
      </c>
    </row>
    <row r="180" spans="1:3" x14ac:dyDescent="0.25">
      <c r="A180" t="s">
        <v>192</v>
      </c>
      <c r="B180" s="1">
        <v>1300</v>
      </c>
      <c r="C180" s="1">
        <v>6700</v>
      </c>
    </row>
    <row r="181" spans="1:3" x14ac:dyDescent="0.25">
      <c r="A181" t="s">
        <v>193</v>
      </c>
      <c r="B181" s="1">
        <v>100</v>
      </c>
      <c r="C181" s="1">
        <v>300</v>
      </c>
    </row>
    <row r="182" spans="1:3" x14ac:dyDescent="0.25">
      <c r="A182" t="s">
        <v>194</v>
      </c>
      <c r="B182" s="1">
        <f>SUM(B180:B181)</f>
        <v>1400</v>
      </c>
      <c r="C182" s="1">
        <f>SUM(C180:C181)</f>
        <v>7000</v>
      </c>
    </row>
    <row r="183" spans="1:3" x14ac:dyDescent="0.25">
      <c r="A183" s="7"/>
    </row>
    <row r="184" spans="1:3" s="4" customFormat="1" x14ac:dyDescent="0.25">
      <c r="A184" s="6" t="s">
        <v>37</v>
      </c>
      <c r="B184" s="5" t="s">
        <v>1</v>
      </c>
      <c r="C184" s="5" t="s">
        <v>0</v>
      </c>
    </row>
    <row r="185" spans="1:3" x14ac:dyDescent="0.25">
      <c r="A185" t="s">
        <v>195</v>
      </c>
      <c r="B185" s="1">
        <v>3100</v>
      </c>
      <c r="C185" s="1">
        <v>15500</v>
      </c>
    </row>
    <row r="186" spans="1:3" x14ac:dyDescent="0.25">
      <c r="A186" t="s">
        <v>196</v>
      </c>
      <c r="B186" s="1">
        <v>200</v>
      </c>
      <c r="C186" s="1">
        <v>800</v>
      </c>
    </row>
    <row r="187" spans="1:3" x14ac:dyDescent="0.25">
      <c r="A187" t="s">
        <v>197</v>
      </c>
      <c r="B187" s="1">
        <f>SUM(B185:B186)</f>
        <v>3300</v>
      </c>
      <c r="C187" s="1">
        <f>SUM(C185:C186)</f>
        <v>16300</v>
      </c>
    </row>
    <row r="189" spans="1:3" s="4" customFormat="1" x14ac:dyDescent="0.25">
      <c r="A189" s="6" t="s">
        <v>38</v>
      </c>
      <c r="B189" s="5" t="s">
        <v>1</v>
      </c>
      <c r="C189" s="5" t="s">
        <v>0</v>
      </c>
    </row>
    <row r="190" spans="1:3" x14ac:dyDescent="0.25">
      <c r="A190" t="s">
        <v>198</v>
      </c>
      <c r="B190" s="1">
        <v>1100</v>
      </c>
      <c r="C190" s="1">
        <v>5900</v>
      </c>
    </row>
    <row r="191" spans="1:3" x14ac:dyDescent="0.25">
      <c r="A191" t="s">
        <v>199</v>
      </c>
      <c r="B191" s="1">
        <v>100</v>
      </c>
      <c r="C191" s="1">
        <v>500</v>
      </c>
    </row>
    <row r="192" spans="1:3" x14ac:dyDescent="0.25">
      <c r="A192" t="s">
        <v>200</v>
      </c>
      <c r="B192" s="1">
        <f>SUM(B190:B191)</f>
        <v>1200</v>
      </c>
      <c r="C192" s="1">
        <f>SUM(C190:C191)</f>
        <v>6400</v>
      </c>
    </row>
    <row r="194" spans="1:3" s="4" customFormat="1" x14ac:dyDescent="0.25">
      <c r="A194" s="6" t="s">
        <v>39</v>
      </c>
      <c r="B194" s="5" t="s">
        <v>1</v>
      </c>
      <c r="C194" s="5" t="s">
        <v>0</v>
      </c>
    </row>
    <row r="195" spans="1:3" x14ac:dyDescent="0.25">
      <c r="A195" t="s">
        <v>201</v>
      </c>
      <c r="B195" s="1">
        <v>1400</v>
      </c>
      <c r="C195" s="1">
        <v>7100</v>
      </c>
    </row>
    <row r="196" spans="1:3" x14ac:dyDescent="0.25">
      <c r="A196" t="s">
        <v>202</v>
      </c>
      <c r="B196" s="1">
        <v>100</v>
      </c>
      <c r="C196" s="1">
        <v>500</v>
      </c>
    </row>
    <row r="197" spans="1:3" x14ac:dyDescent="0.25">
      <c r="A197" t="s">
        <v>203</v>
      </c>
      <c r="B197" s="1">
        <f>SUM(B195:B196)</f>
        <v>1500</v>
      </c>
      <c r="C197" s="1">
        <f>SUM(C195:C196)</f>
        <v>7600</v>
      </c>
    </row>
    <row r="199" spans="1:3" s="4" customFormat="1" x14ac:dyDescent="0.25">
      <c r="A199" s="6" t="s">
        <v>40</v>
      </c>
      <c r="B199" s="5" t="s">
        <v>1</v>
      </c>
      <c r="C199" s="5" t="s">
        <v>0</v>
      </c>
    </row>
    <row r="200" spans="1:3" x14ac:dyDescent="0.25">
      <c r="A200" t="s">
        <v>204</v>
      </c>
      <c r="B200" s="1">
        <v>1600</v>
      </c>
      <c r="C200" s="1">
        <v>8200</v>
      </c>
    </row>
    <row r="201" spans="1:3" x14ac:dyDescent="0.25">
      <c r="A201" t="s">
        <v>205</v>
      </c>
      <c r="B201" s="1">
        <v>100</v>
      </c>
      <c r="C201" s="1">
        <v>500</v>
      </c>
    </row>
    <row r="202" spans="1:3" x14ac:dyDescent="0.25">
      <c r="A202" t="s">
        <v>206</v>
      </c>
      <c r="B202" s="1">
        <f>SUM(B200:B201)</f>
        <v>1700</v>
      </c>
      <c r="C202" s="1">
        <f>SUM(C200:C201)</f>
        <v>8700</v>
      </c>
    </row>
    <row r="204" spans="1:3" s="4" customFormat="1" x14ac:dyDescent="0.25">
      <c r="A204" s="6" t="s">
        <v>41</v>
      </c>
      <c r="B204" s="5" t="s">
        <v>1</v>
      </c>
      <c r="C204" s="5" t="s">
        <v>0</v>
      </c>
    </row>
    <row r="205" spans="1:3" x14ac:dyDescent="0.25">
      <c r="A205" t="s">
        <v>207</v>
      </c>
      <c r="B205" s="1">
        <v>1100</v>
      </c>
      <c r="C205" s="1">
        <v>5700</v>
      </c>
    </row>
    <row r="206" spans="1:3" x14ac:dyDescent="0.25">
      <c r="A206" t="s">
        <v>208</v>
      </c>
      <c r="B206" s="1">
        <v>100</v>
      </c>
      <c r="C206" s="1">
        <v>100</v>
      </c>
    </row>
    <row r="207" spans="1:3" x14ac:dyDescent="0.25">
      <c r="A207" t="s">
        <v>209</v>
      </c>
      <c r="B207" s="1">
        <f>SUM(B205:B206)</f>
        <v>1200</v>
      </c>
      <c r="C207" s="1">
        <f>SUM(C205:C206)</f>
        <v>5800</v>
      </c>
    </row>
    <row r="209" spans="1:3" s="4" customFormat="1" x14ac:dyDescent="0.25">
      <c r="A209" s="6" t="s">
        <v>42</v>
      </c>
      <c r="B209" s="5" t="s">
        <v>1</v>
      </c>
      <c r="C209" s="5" t="s">
        <v>0</v>
      </c>
    </row>
    <row r="210" spans="1:3" x14ac:dyDescent="0.25">
      <c r="A210" t="s">
        <v>210</v>
      </c>
      <c r="B210" s="1">
        <v>6000</v>
      </c>
      <c r="C210" s="1">
        <v>31500</v>
      </c>
    </row>
    <row r="211" spans="1:3" x14ac:dyDescent="0.25">
      <c r="A211" t="s">
        <v>211</v>
      </c>
      <c r="B211" s="1">
        <v>200</v>
      </c>
      <c r="C211" s="1">
        <v>700</v>
      </c>
    </row>
    <row r="212" spans="1:3" x14ac:dyDescent="0.25">
      <c r="A212" t="s">
        <v>212</v>
      </c>
      <c r="B212" s="1">
        <f>SUM(B210:B211)</f>
        <v>6200</v>
      </c>
      <c r="C212" s="1">
        <f>SUM(C210:C211)</f>
        <v>32200</v>
      </c>
    </row>
    <row r="214" spans="1:3" s="4" customFormat="1" x14ac:dyDescent="0.25">
      <c r="A214" s="6" t="s">
        <v>43</v>
      </c>
      <c r="B214" s="5" t="s">
        <v>1</v>
      </c>
      <c r="C214" s="5" t="s">
        <v>0</v>
      </c>
    </row>
    <row r="215" spans="1:3" x14ac:dyDescent="0.25">
      <c r="A215" t="s">
        <v>213</v>
      </c>
      <c r="B215" s="1">
        <v>1700</v>
      </c>
      <c r="C215" s="1">
        <v>8900</v>
      </c>
    </row>
    <row r="216" spans="1:3" x14ac:dyDescent="0.25">
      <c r="A216" t="s">
        <v>214</v>
      </c>
      <c r="B216" s="1">
        <v>100</v>
      </c>
      <c r="C216" s="1">
        <v>400</v>
      </c>
    </row>
    <row r="217" spans="1:3" x14ac:dyDescent="0.25">
      <c r="A217" t="s">
        <v>215</v>
      </c>
      <c r="B217" s="1">
        <f>SUM(B215:B216)</f>
        <v>1800</v>
      </c>
      <c r="C217" s="1">
        <f>SUM(C215:C216)</f>
        <v>9300</v>
      </c>
    </row>
    <row r="219" spans="1:3" s="4" customFormat="1" x14ac:dyDescent="0.25">
      <c r="A219" s="6" t="s">
        <v>44</v>
      </c>
      <c r="B219" s="5" t="s">
        <v>1</v>
      </c>
      <c r="C219" s="5" t="s">
        <v>0</v>
      </c>
    </row>
    <row r="220" spans="1:3" x14ac:dyDescent="0.25">
      <c r="A220" t="s">
        <v>216</v>
      </c>
      <c r="B220" s="1">
        <f>SUM(B225,B230,B235,B240,B245,B250,B255,B260,B264,B269,B274,B279,B284,B289,B293,B298,B303,B308)</f>
        <v>165200</v>
      </c>
      <c r="C220" s="1">
        <f>SUM(C225,C230,C235,C240,C245,C250,C255,C260,C264,C269,C274,C279,C284,C289,C293,C298,C303,C308)</f>
        <v>897300</v>
      </c>
    </row>
    <row r="221" spans="1:3" x14ac:dyDescent="0.25">
      <c r="A221" t="s">
        <v>217</v>
      </c>
      <c r="B221" s="1">
        <f>SUM(B226,B231,B236,B241,B246,B251,B256,B261,B265,B270,B275,B280,B285,B290,B294,B299,B304,B309)</f>
        <v>8600</v>
      </c>
      <c r="C221" s="1">
        <f>SUM(C226,C231,C236,C241,C246,C251,C256,C261,C265,C270,C275,C280,C285,C290,C294,C299,C304,C309)</f>
        <v>40700</v>
      </c>
    </row>
    <row r="222" spans="1:3" x14ac:dyDescent="0.25">
      <c r="A222" t="s">
        <v>218</v>
      </c>
      <c r="B222" s="1">
        <f>SUM(B227,B232,B237,B242,B247,B252,B257,B263,B266,B271,B276,B281,B286,B292,B295,B300,B305,B310)</f>
        <v>172000</v>
      </c>
      <c r="C222" s="1">
        <f>SUM(C227,C232,C237,C242,C247,C252,C257,C263,C266,C271,C276,C281,C286,C292,C295,C300,C305,C310)</f>
        <v>928500</v>
      </c>
    </row>
    <row r="224" spans="1:3" s="4" customFormat="1" x14ac:dyDescent="0.25">
      <c r="A224" s="6" t="s">
        <v>45</v>
      </c>
      <c r="B224" s="5" t="s">
        <v>1</v>
      </c>
      <c r="C224" s="5" t="s">
        <v>0</v>
      </c>
    </row>
    <row r="225" spans="1:3" x14ac:dyDescent="0.25">
      <c r="A225" t="s">
        <v>219</v>
      </c>
      <c r="B225" s="1">
        <v>7100</v>
      </c>
      <c r="C225" s="1">
        <v>37300</v>
      </c>
    </row>
    <row r="226" spans="1:3" x14ac:dyDescent="0.25">
      <c r="A226" t="s">
        <v>220</v>
      </c>
      <c r="B226" s="1">
        <v>200</v>
      </c>
      <c r="C226" s="1">
        <v>1100</v>
      </c>
    </row>
    <row r="227" spans="1:3" x14ac:dyDescent="0.25">
      <c r="A227" t="s">
        <v>221</v>
      </c>
      <c r="B227" s="1">
        <f>SUM(B225:B226)</f>
        <v>7300</v>
      </c>
      <c r="C227" s="1">
        <f>SUM(C225:C226)</f>
        <v>38400</v>
      </c>
    </row>
    <row r="229" spans="1:3" s="4" customFormat="1" x14ac:dyDescent="0.25">
      <c r="A229" s="6" t="s">
        <v>46</v>
      </c>
      <c r="B229" s="5" t="s">
        <v>1</v>
      </c>
      <c r="C229" s="5" t="s">
        <v>0</v>
      </c>
    </row>
    <row r="230" spans="1:3" x14ac:dyDescent="0.25">
      <c r="A230" t="s">
        <v>222</v>
      </c>
      <c r="B230" s="1">
        <v>10800</v>
      </c>
      <c r="C230" s="1">
        <v>58400</v>
      </c>
    </row>
    <row r="231" spans="1:3" x14ac:dyDescent="0.25">
      <c r="A231" t="s">
        <v>223</v>
      </c>
      <c r="B231" s="1">
        <v>200</v>
      </c>
      <c r="C231" s="1">
        <v>700</v>
      </c>
    </row>
    <row r="232" spans="1:3" x14ac:dyDescent="0.25">
      <c r="A232" t="s">
        <v>224</v>
      </c>
      <c r="B232" s="1">
        <f>SUM(B230:B231)</f>
        <v>11000</v>
      </c>
      <c r="C232" s="1">
        <f>SUM(C230:C231)</f>
        <v>59100</v>
      </c>
    </row>
    <row r="234" spans="1:3" s="4" customFormat="1" x14ac:dyDescent="0.25">
      <c r="A234" s="6" t="s">
        <v>47</v>
      </c>
      <c r="B234" s="5" t="s">
        <v>1</v>
      </c>
      <c r="C234" s="5" t="s">
        <v>0</v>
      </c>
    </row>
    <row r="235" spans="1:3" x14ac:dyDescent="0.25">
      <c r="A235" t="s">
        <v>225</v>
      </c>
      <c r="B235" s="1">
        <v>8300</v>
      </c>
      <c r="C235" s="1">
        <v>45600</v>
      </c>
    </row>
    <row r="236" spans="1:3" x14ac:dyDescent="0.25">
      <c r="A236" t="s">
        <v>226</v>
      </c>
      <c r="B236" s="1">
        <v>100</v>
      </c>
      <c r="C236" s="1">
        <v>400</v>
      </c>
    </row>
    <row r="237" spans="1:3" x14ac:dyDescent="0.25">
      <c r="A237" t="s">
        <v>227</v>
      </c>
      <c r="B237" s="1">
        <f>SUM(B235:B236)</f>
        <v>8400</v>
      </c>
      <c r="C237" s="1">
        <f>SUM(C235:C236)</f>
        <v>46000</v>
      </c>
    </row>
    <row r="239" spans="1:3" s="4" customFormat="1" x14ac:dyDescent="0.25">
      <c r="A239" s="6" t="s">
        <v>48</v>
      </c>
      <c r="B239" s="5" t="s">
        <v>1</v>
      </c>
      <c r="C239" s="5" t="s">
        <v>0</v>
      </c>
    </row>
    <row r="240" spans="1:3" x14ac:dyDescent="0.25">
      <c r="A240" t="s">
        <v>228</v>
      </c>
      <c r="B240" s="1">
        <v>10800</v>
      </c>
      <c r="C240" s="1">
        <v>57200</v>
      </c>
    </row>
    <row r="241" spans="1:3" x14ac:dyDescent="0.25">
      <c r="A241" t="s">
        <v>229</v>
      </c>
      <c r="B241" s="1">
        <v>500</v>
      </c>
      <c r="C241" s="1">
        <v>2300</v>
      </c>
    </row>
    <row r="242" spans="1:3" x14ac:dyDescent="0.25">
      <c r="A242" t="s">
        <v>230</v>
      </c>
      <c r="B242" s="1">
        <f>SUM(B240:B241)</f>
        <v>11300</v>
      </c>
      <c r="C242" s="1">
        <f>SUM(C240:C241)</f>
        <v>59500</v>
      </c>
    </row>
    <row r="244" spans="1:3" s="4" customFormat="1" x14ac:dyDescent="0.25">
      <c r="A244" s="6" t="s">
        <v>49</v>
      </c>
      <c r="B244" s="5" t="s">
        <v>1</v>
      </c>
      <c r="C244" s="5" t="s">
        <v>0</v>
      </c>
    </row>
    <row r="245" spans="1:3" x14ac:dyDescent="0.25">
      <c r="A245" t="s">
        <v>231</v>
      </c>
      <c r="B245" s="1">
        <v>28700</v>
      </c>
      <c r="C245" s="1">
        <v>145200</v>
      </c>
    </row>
    <row r="246" spans="1:3" x14ac:dyDescent="0.25">
      <c r="A246" t="s">
        <v>232</v>
      </c>
      <c r="B246" s="1">
        <v>2600</v>
      </c>
      <c r="C246" s="1">
        <v>12800</v>
      </c>
    </row>
    <row r="247" spans="1:3" x14ac:dyDescent="0.25">
      <c r="A247" t="s">
        <v>233</v>
      </c>
      <c r="B247" s="1">
        <f>SUM(B245:B246)</f>
        <v>31300</v>
      </c>
      <c r="C247" s="1">
        <f>SUM(C245:C246)</f>
        <v>158000</v>
      </c>
    </row>
    <row r="249" spans="1:3" s="4" customFormat="1" x14ac:dyDescent="0.25">
      <c r="A249" s="6" t="s">
        <v>50</v>
      </c>
      <c r="B249" s="5" t="s">
        <v>1</v>
      </c>
      <c r="C249" s="5" t="s">
        <v>0</v>
      </c>
    </row>
    <row r="250" spans="1:3" x14ac:dyDescent="0.25">
      <c r="A250" t="s">
        <v>234</v>
      </c>
      <c r="B250" s="1">
        <v>3300</v>
      </c>
      <c r="C250" s="1">
        <v>17400</v>
      </c>
    </row>
    <row r="251" spans="1:3" x14ac:dyDescent="0.25">
      <c r="A251" t="s">
        <v>235</v>
      </c>
      <c r="B251" s="1">
        <v>100</v>
      </c>
      <c r="C251" s="1">
        <v>200</v>
      </c>
    </row>
    <row r="252" spans="1:3" x14ac:dyDescent="0.25">
      <c r="A252" t="s">
        <v>236</v>
      </c>
      <c r="B252" s="1">
        <f>SUM(B250:B251)</f>
        <v>3400</v>
      </c>
      <c r="C252" s="1">
        <f>SUM(C250:C251)</f>
        <v>17600</v>
      </c>
    </row>
    <row r="254" spans="1:3" s="4" customFormat="1" x14ac:dyDescent="0.25">
      <c r="A254" s="6" t="s">
        <v>51</v>
      </c>
      <c r="B254" s="5" t="s">
        <v>1</v>
      </c>
      <c r="C254" s="5" t="s">
        <v>0</v>
      </c>
    </row>
    <row r="255" spans="1:3" x14ac:dyDescent="0.25">
      <c r="A255" t="s">
        <v>237</v>
      </c>
      <c r="B255" s="1">
        <v>1700</v>
      </c>
      <c r="C255" s="1">
        <v>9000</v>
      </c>
    </row>
    <row r="256" spans="1:3" x14ac:dyDescent="0.25">
      <c r="A256" t="s">
        <v>238</v>
      </c>
      <c r="B256" s="1">
        <v>100</v>
      </c>
      <c r="C256" s="1">
        <v>500</v>
      </c>
    </row>
    <row r="257" spans="1:3" x14ac:dyDescent="0.25">
      <c r="A257" t="s">
        <v>239</v>
      </c>
      <c r="B257" s="1">
        <f>SUM(B255:B256)</f>
        <v>1800</v>
      </c>
      <c r="C257" s="1">
        <f>SUM(C255:C256)</f>
        <v>9500</v>
      </c>
    </row>
    <row r="259" spans="1:3" s="4" customFormat="1" x14ac:dyDescent="0.25">
      <c r="A259" s="6" t="s">
        <v>52</v>
      </c>
      <c r="B259" s="5" t="s">
        <v>1</v>
      </c>
      <c r="C259" s="5" t="s">
        <v>0</v>
      </c>
    </row>
    <row r="260" spans="1:3" x14ac:dyDescent="0.25">
      <c r="A260" t="s">
        <v>240</v>
      </c>
      <c r="B260" s="1">
        <v>1400</v>
      </c>
      <c r="C260" s="1">
        <v>7200</v>
      </c>
    </row>
    <row r="261" spans="1:3" x14ac:dyDescent="0.25">
      <c r="A261" t="s">
        <v>241</v>
      </c>
      <c r="B261" s="1" t="s">
        <v>91</v>
      </c>
      <c r="C261" s="1" t="s">
        <v>91</v>
      </c>
    </row>
    <row r="263" spans="1:3" s="4" customFormat="1" x14ac:dyDescent="0.25">
      <c r="A263" s="6" t="s">
        <v>53</v>
      </c>
      <c r="B263" s="5" t="s">
        <v>1</v>
      </c>
      <c r="C263" s="5" t="s">
        <v>0</v>
      </c>
    </row>
    <row r="264" spans="1:3" x14ac:dyDescent="0.25">
      <c r="A264" t="s">
        <v>242</v>
      </c>
      <c r="B264" s="1">
        <v>1400</v>
      </c>
      <c r="C264" s="1">
        <v>7800</v>
      </c>
    </row>
    <row r="265" spans="1:3" x14ac:dyDescent="0.25">
      <c r="A265" t="s">
        <v>243</v>
      </c>
      <c r="B265" s="1">
        <v>100</v>
      </c>
      <c r="C265" s="1">
        <v>400</v>
      </c>
    </row>
    <row r="266" spans="1:3" x14ac:dyDescent="0.25">
      <c r="A266" t="s">
        <v>244</v>
      </c>
      <c r="B266" s="1">
        <f>SUM(B264:B265)</f>
        <v>1500</v>
      </c>
      <c r="C266" s="1">
        <f>SUM(C264:C265)</f>
        <v>8200</v>
      </c>
    </row>
    <row r="268" spans="1:3" s="4" customFormat="1" x14ac:dyDescent="0.25">
      <c r="A268" s="6" t="s">
        <v>54</v>
      </c>
      <c r="B268" s="5" t="s">
        <v>1</v>
      </c>
      <c r="C268" s="5" t="s">
        <v>0</v>
      </c>
    </row>
    <row r="269" spans="1:3" x14ac:dyDescent="0.25">
      <c r="A269" t="s">
        <v>245</v>
      </c>
      <c r="B269" s="1">
        <v>1000</v>
      </c>
      <c r="C269" s="1">
        <v>5700</v>
      </c>
    </row>
    <row r="270" spans="1:3" x14ac:dyDescent="0.25">
      <c r="A270" t="s">
        <v>246</v>
      </c>
      <c r="B270" s="1">
        <v>100</v>
      </c>
      <c r="C270" s="1">
        <v>100</v>
      </c>
    </row>
    <row r="271" spans="1:3" x14ac:dyDescent="0.25">
      <c r="A271" t="s">
        <v>247</v>
      </c>
      <c r="B271" s="1">
        <f>SUM(B269:B270)</f>
        <v>1100</v>
      </c>
      <c r="C271" s="1">
        <f>SUM(C269:C270)</f>
        <v>5800</v>
      </c>
    </row>
    <row r="273" spans="1:3" s="4" customFormat="1" x14ac:dyDescent="0.25">
      <c r="A273" s="6" t="s">
        <v>55</v>
      </c>
      <c r="B273" s="5" t="s">
        <v>1</v>
      </c>
      <c r="C273" s="5" t="s">
        <v>0</v>
      </c>
    </row>
    <row r="274" spans="1:3" x14ac:dyDescent="0.25">
      <c r="A274" t="s">
        <v>248</v>
      </c>
      <c r="B274" s="1">
        <v>22200</v>
      </c>
      <c r="C274" s="1">
        <v>122800</v>
      </c>
    </row>
    <row r="275" spans="1:3" x14ac:dyDescent="0.25">
      <c r="A275" t="s">
        <v>249</v>
      </c>
      <c r="B275" s="1">
        <v>700</v>
      </c>
      <c r="C275" s="1">
        <v>3200</v>
      </c>
    </row>
    <row r="276" spans="1:3" x14ac:dyDescent="0.25">
      <c r="A276" t="s">
        <v>250</v>
      </c>
      <c r="B276" s="1">
        <f>SUM(B274:B275)</f>
        <v>22900</v>
      </c>
      <c r="C276" s="1">
        <f>SUM(C274:C275)</f>
        <v>126000</v>
      </c>
    </row>
    <row r="278" spans="1:3" s="4" customFormat="1" x14ac:dyDescent="0.25">
      <c r="A278" s="6" t="s">
        <v>56</v>
      </c>
      <c r="B278" s="5" t="s">
        <v>1</v>
      </c>
      <c r="C278" s="5" t="s">
        <v>0</v>
      </c>
    </row>
    <row r="279" spans="1:3" x14ac:dyDescent="0.25">
      <c r="A279" t="s">
        <v>251</v>
      </c>
      <c r="B279" s="1">
        <v>16200</v>
      </c>
      <c r="C279" s="1">
        <v>92200</v>
      </c>
    </row>
    <row r="280" spans="1:3" x14ac:dyDescent="0.25">
      <c r="A280" t="s">
        <v>252</v>
      </c>
      <c r="B280" s="1">
        <v>500</v>
      </c>
      <c r="C280" s="1">
        <v>2300</v>
      </c>
    </row>
    <row r="281" spans="1:3" x14ac:dyDescent="0.25">
      <c r="A281" t="s">
        <v>253</v>
      </c>
      <c r="B281" s="1">
        <f>SUM(B279:B280)</f>
        <v>16700</v>
      </c>
      <c r="C281" s="1">
        <f>SUM(C279:C280)</f>
        <v>94500</v>
      </c>
    </row>
    <row r="283" spans="1:3" s="4" customFormat="1" x14ac:dyDescent="0.25">
      <c r="A283" s="6" t="s">
        <v>57</v>
      </c>
      <c r="B283" s="5" t="s">
        <v>1</v>
      </c>
      <c r="C283" s="5" t="s">
        <v>0</v>
      </c>
    </row>
    <row r="284" spans="1:3" x14ac:dyDescent="0.25">
      <c r="A284" t="s">
        <v>254</v>
      </c>
      <c r="B284" s="1">
        <v>11400</v>
      </c>
      <c r="C284" s="1">
        <v>63200</v>
      </c>
    </row>
    <row r="285" spans="1:3" x14ac:dyDescent="0.25">
      <c r="A285" t="s">
        <v>255</v>
      </c>
      <c r="B285" s="1">
        <v>400</v>
      </c>
      <c r="C285" s="1">
        <v>2000</v>
      </c>
    </row>
    <row r="286" spans="1:3" x14ac:dyDescent="0.25">
      <c r="A286" t="s">
        <v>256</v>
      </c>
      <c r="B286" s="1">
        <f>SUM(B284:B285)</f>
        <v>11800</v>
      </c>
      <c r="C286" s="1">
        <f>SUM(C284:C285)</f>
        <v>65200</v>
      </c>
    </row>
    <row r="288" spans="1:3" s="4" customFormat="1" x14ac:dyDescent="0.25">
      <c r="A288" s="6" t="s">
        <v>58</v>
      </c>
      <c r="B288" s="5" t="s">
        <v>1</v>
      </c>
      <c r="C288" s="5" t="s">
        <v>0</v>
      </c>
    </row>
    <row r="289" spans="1:3" x14ac:dyDescent="0.25">
      <c r="A289" t="s">
        <v>257</v>
      </c>
      <c r="B289" s="1">
        <v>400</v>
      </c>
      <c r="C289" s="1">
        <v>2300</v>
      </c>
    </row>
    <row r="290" spans="1:3" x14ac:dyDescent="0.25">
      <c r="A290" t="s">
        <v>258</v>
      </c>
      <c r="B290" s="1" t="s">
        <v>91</v>
      </c>
      <c r="C290" s="1" t="s">
        <v>91</v>
      </c>
    </row>
    <row r="292" spans="1:3" s="4" customFormat="1" x14ac:dyDescent="0.25">
      <c r="A292" s="6" t="s">
        <v>59</v>
      </c>
      <c r="B292" s="5" t="s">
        <v>1</v>
      </c>
      <c r="C292" s="5" t="s">
        <v>0</v>
      </c>
    </row>
    <row r="293" spans="1:3" x14ac:dyDescent="0.25">
      <c r="A293" t="s">
        <v>259</v>
      </c>
      <c r="B293" s="1">
        <v>100</v>
      </c>
      <c r="C293" s="1">
        <v>700</v>
      </c>
    </row>
    <row r="294" spans="1:3" x14ac:dyDescent="0.25">
      <c r="A294" t="s">
        <v>260</v>
      </c>
      <c r="B294" s="1">
        <v>100</v>
      </c>
      <c r="C294" s="1">
        <v>200</v>
      </c>
    </row>
    <row r="295" spans="1:3" x14ac:dyDescent="0.25">
      <c r="A295" t="s">
        <v>261</v>
      </c>
      <c r="B295" s="1">
        <f>SUM(B293:B294)</f>
        <v>200</v>
      </c>
      <c r="C295" s="1">
        <f>SUM(C293:C294)</f>
        <v>900</v>
      </c>
    </row>
    <row r="296" spans="1:3" x14ac:dyDescent="0.25">
      <c r="A296" s="7"/>
    </row>
    <row r="297" spans="1:3" s="4" customFormat="1" x14ac:dyDescent="0.25">
      <c r="A297" s="6" t="s">
        <v>60</v>
      </c>
      <c r="B297" s="5" t="s">
        <v>1</v>
      </c>
      <c r="C297" s="5" t="s">
        <v>0</v>
      </c>
    </row>
    <row r="298" spans="1:3" x14ac:dyDescent="0.25">
      <c r="A298" t="s">
        <v>262</v>
      </c>
      <c r="B298" s="1">
        <v>7100</v>
      </c>
      <c r="C298" s="1">
        <v>41800</v>
      </c>
    </row>
    <row r="299" spans="1:3" x14ac:dyDescent="0.25">
      <c r="A299" t="s">
        <v>263</v>
      </c>
      <c r="B299" s="1">
        <v>500</v>
      </c>
      <c r="C299" s="1">
        <v>2600</v>
      </c>
    </row>
    <row r="300" spans="1:3" x14ac:dyDescent="0.25">
      <c r="A300" t="s">
        <v>264</v>
      </c>
      <c r="B300" s="1">
        <f>SUM(B298:B299)</f>
        <v>7600</v>
      </c>
      <c r="C300" s="1">
        <f>SUM(C298:C299)</f>
        <v>44400</v>
      </c>
    </row>
    <row r="302" spans="1:3" s="4" customFormat="1" x14ac:dyDescent="0.25">
      <c r="A302" s="6" t="s">
        <v>61</v>
      </c>
      <c r="B302" s="5" t="s">
        <v>1</v>
      </c>
      <c r="C302" s="5" t="s">
        <v>0</v>
      </c>
    </row>
    <row r="303" spans="1:3" x14ac:dyDescent="0.25">
      <c r="A303" t="s">
        <v>265</v>
      </c>
      <c r="B303" s="1">
        <v>22700</v>
      </c>
      <c r="C303" s="1">
        <v>122400</v>
      </c>
    </row>
    <row r="304" spans="1:3" x14ac:dyDescent="0.25">
      <c r="A304" t="s">
        <v>266</v>
      </c>
      <c r="B304" s="1">
        <v>1800</v>
      </c>
      <c r="C304" s="1">
        <v>8800</v>
      </c>
    </row>
    <row r="305" spans="1:3" x14ac:dyDescent="0.25">
      <c r="A305" t="s">
        <v>267</v>
      </c>
      <c r="B305" s="1">
        <f>SUM(B303:B304)</f>
        <v>24500</v>
      </c>
      <c r="C305" s="1">
        <f>SUM(C303:C304)</f>
        <v>131200</v>
      </c>
    </row>
    <row r="307" spans="1:3" s="4" customFormat="1" x14ac:dyDescent="0.25">
      <c r="A307" s="6" t="s">
        <v>62</v>
      </c>
      <c r="B307" s="5" t="s">
        <v>1</v>
      </c>
      <c r="C307" s="5" t="s">
        <v>0</v>
      </c>
    </row>
    <row r="308" spans="1:3" x14ac:dyDescent="0.25">
      <c r="A308" t="s">
        <v>268</v>
      </c>
      <c r="B308" s="1">
        <v>10600</v>
      </c>
      <c r="C308" s="1">
        <v>61100</v>
      </c>
    </row>
    <row r="309" spans="1:3" x14ac:dyDescent="0.25">
      <c r="A309" t="s">
        <v>269</v>
      </c>
      <c r="B309" s="1">
        <v>600</v>
      </c>
      <c r="C309" s="1">
        <v>3100</v>
      </c>
    </row>
    <row r="310" spans="1:3" x14ac:dyDescent="0.25">
      <c r="A310" t="s">
        <v>270</v>
      </c>
      <c r="B310" s="1">
        <f>SUM(B308:B309)</f>
        <v>11200</v>
      </c>
      <c r="C310" s="1">
        <f>SUM(C308:C309)</f>
        <v>64200</v>
      </c>
    </row>
    <row r="312" spans="1:3" s="4" customFormat="1" x14ac:dyDescent="0.25">
      <c r="A312" s="6" t="s">
        <v>63</v>
      </c>
      <c r="B312" s="5" t="s">
        <v>1</v>
      </c>
      <c r="C312" s="5" t="s">
        <v>0</v>
      </c>
    </row>
    <row r="313" spans="1:3" x14ac:dyDescent="0.25">
      <c r="A313" t="s">
        <v>271</v>
      </c>
      <c r="B313" s="1">
        <f>SUM(B318,B323,B328,B333,B338,B343,B348,B353,B358,B363,B368,B373,B378,B383,B388,B393,B398,B403,B408,B413,B418,B423,B428,B433,B438,B442,B447)</f>
        <v>173500</v>
      </c>
      <c r="C313" s="1">
        <f>SUM(C318,C323,C328,C333,C338,C343,C348,C353,C358,C363,C368,C373,C378,C383,C388,C393,C398,C403,C408,C413,C418,C423,C428,C433,C438,C442,C447)</f>
        <v>923300</v>
      </c>
    </row>
    <row r="314" spans="1:3" x14ac:dyDescent="0.25">
      <c r="A314" t="s">
        <v>272</v>
      </c>
      <c r="B314" s="1">
        <f>SUM(B319,B324,B329,B334,B339,B344,B349,B354,B359,B364,B369,B374,B379,B384,B389,B394,B399,B404,B409,B414,B419,B424,B429,B434,B439,B443,B448)</f>
        <v>5800</v>
      </c>
      <c r="C314" s="1">
        <f>SUM(C319,C324,C329,C334,C339,C344,C349,C354,C359,C364,C369,C374,C379,C384,C389,C394,C399,C404,C409,C414,C419,C424,C429,C434,C439,C443,C448)</f>
        <v>27200</v>
      </c>
    </row>
    <row r="315" spans="1:3" x14ac:dyDescent="0.25">
      <c r="A315" t="s">
        <v>273</v>
      </c>
      <c r="B315" s="1">
        <f>SUM(B320,B325,B330,B335,B340,B345,B350,B355,B360,B365,B370,B375,B380,B385,B390,B395,B400,B405,B410,B415,B420,B425,B430,B435,B441,B444,B449)</f>
        <v>179000</v>
      </c>
      <c r="C315" s="1">
        <f>SUM(C320,C325,C330,C335,C340,C345,C350,C355,C360,C365,C370,C375,C380,C385,C390,C395,C400,C405,C410,C415,C420,C425,C430,C435,C441,C444,C449)</f>
        <v>948900</v>
      </c>
    </row>
    <row r="317" spans="1:3" s="4" customFormat="1" x14ac:dyDescent="0.25">
      <c r="A317" s="6" t="s">
        <v>64</v>
      </c>
      <c r="B317" s="5" t="s">
        <v>1</v>
      </c>
      <c r="C317" s="5" t="s">
        <v>0</v>
      </c>
    </row>
    <row r="318" spans="1:3" x14ac:dyDescent="0.25">
      <c r="A318" t="s">
        <v>274</v>
      </c>
      <c r="B318" s="1">
        <v>22500</v>
      </c>
      <c r="C318" s="1">
        <v>119700</v>
      </c>
    </row>
    <row r="319" spans="1:3" x14ac:dyDescent="0.25">
      <c r="A319" t="s">
        <v>275</v>
      </c>
      <c r="B319" s="1">
        <v>900</v>
      </c>
      <c r="C319" s="1">
        <v>4900</v>
      </c>
    </row>
    <row r="320" spans="1:3" x14ac:dyDescent="0.25">
      <c r="A320" t="s">
        <v>276</v>
      </c>
      <c r="B320" s="1">
        <f>SUM(B318:B319)</f>
        <v>23400</v>
      </c>
      <c r="C320" s="1">
        <f>SUM(C318:C319)</f>
        <v>124600</v>
      </c>
    </row>
    <row r="322" spans="1:3" s="4" customFormat="1" x14ac:dyDescent="0.25">
      <c r="A322" s="6" t="s">
        <v>65</v>
      </c>
      <c r="B322" s="5" t="s">
        <v>1</v>
      </c>
      <c r="C322" s="5" t="s">
        <v>0</v>
      </c>
    </row>
    <row r="323" spans="1:3" x14ac:dyDescent="0.25">
      <c r="A323" t="s">
        <v>277</v>
      </c>
      <c r="B323" s="1">
        <v>14300</v>
      </c>
      <c r="C323" s="1">
        <v>76000</v>
      </c>
    </row>
    <row r="324" spans="1:3" x14ac:dyDescent="0.25">
      <c r="A324" t="s">
        <v>278</v>
      </c>
      <c r="B324" s="1">
        <v>700</v>
      </c>
      <c r="C324" s="1">
        <v>3800</v>
      </c>
    </row>
    <row r="325" spans="1:3" x14ac:dyDescent="0.25">
      <c r="A325" t="s">
        <v>279</v>
      </c>
      <c r="B325" s="1">
        <f>SUM(B323:B324)</f>
        <v>15000</v>
      </c>
      <c r="C325" s="1">
        <f>SUM(C323:C324)</f>
        <v>79800</v>
      </c>
    </row>
    <row r="327" spans="1:3" s="4" customFormat="1" x14ac:dyDescent="0.25">
      <c r="A327" s="6" t="s">
        <v>66</v>
      </c>
      <c r="B327" s="5" t="s">
        <v>1</v>
      </c>
      <c r="C327" s="5" t="s">
        <v>0</v>
      </c>
    </row>
    <row r="328" spans="1:3" x14ac:dyDescent="0.25">
      <c r="A328" t="s">
        <v>280</v>
      </c>
      <c r="B328" s="1">
        <v>24300</v>
      </c>
      <c r="C328" s="1">
        <v>128900</v>
      </c>
    </row>
    <row r="329" spans="1:3" x14ac:dyDescent="0.25">
      <c r="A329" t="s">
        <v>281</v>
      </c>
      <c r="B329" s="1">
        <v>900</v>
      </c>
      <c r="C329" s="1">
        <v>5000</v>
      </c>
    </row>
    <row r="330" spans="1:3" x14ac:dyDescent="0.25">
      <c r="A330" t="s">
        <v>282</v>
      </c>
      <c r="B330" s="1">
        <f>SUM(B328:B329)</f>
        <v>25200</v>
      </c>
      <c r="C330" s="1">
        <f>SUM(C328:C329)</f>
        <v>133900</v>
      </c>
    </row>
    <row r="332" spans="1:3" s="4" customFormat="1" x14ac:dyDescent="0.25">
      <c r="A332" s="6" t="s">
        <v>67</v>
      </c>
      <c r="B332" s="5" t="s">
        <v>1</v>
      </c>
      <c r="C332" s="5" t="s">
        <v>0</v>
      </c>
    </row>
    <row r="333" spans="1:3" x14ac:dyDescent="0.25">
      <c r="A333" t="s">
        <v>283</v>
      </c>
      <c r="B333" s="1">
        <v>18600</v>
      </c>
      <c r="C333" s="1">
        <v>96600</v>
      </c>
    </row>
    <row r="334" spans="1:3" x14ac:dyDescent="0.25">
      <c r="A334" t="s">
        <v>284</v>
      </c>
      <c r="B334" s="1">
        <v>400</v>
      </c>
      <c r="C334" s="1">
        <v>2200</v>
      </c>
    </row>
    <row r="335" spans="1:3" x14ac:dyDescent="0.25">
      <c r="A335" t="s">
        <v>285</v>
      </c>
      <c r="B335" s="1">
        <f>SUM(B333:B334)</f>
        <v>19000</v>
      </c>
      <c r="C335" s="1">
        <f>SUM(C333:C334)</f>
        <v>98800</v>
      </c>
    </row>
    <row r="337" spans="1:3" s="4" customFormat="1" x14ac:dyDescent="0.25">
      <c r="A337" s="6" t="s">
        <v>68</v>
      </c>
      <c r="B337" s="5" t="s">
        <v>1</v>
      </c>
      <c r="C337" s="5" t="s">
        <v>0</v>
      </c>
    </row>
    <row r="338" spans="1:3" x14ac:dyDescent="0.25">
      <c r="A338" t="s">
        <v>286</v>
      </c>
      <c r="B338" s="1">
        <v>23100</v>
      </c>
      <c r="C338" s="1">
        <v>125700</v>
      </c>
    </row>
    <row r="339" spans="1:3" x14ac:dyDescent="0.25">
      <c r="A339" t="s">
        <v>287</v>
      </c>
      <c r="B339" s="1">
        <v>400</v>
      </c>
      <c r="C339" s="1">
        <v>2000</v>
      </c>
    </row>
    <row r="340" spans="1:3" x14ac:dyDescent="0.25">
      <c r="A340" t="s">
        <v>288</v>
      </c>
      <c r="B340" s="1">
        <f>SUM(B338:B339)</f>
        <v>23500</v>
      </c>
      <c r="C340" s="1">
        <f>SUM(C338:C339)</f>
        <v>127700</v>
      </c>
    </row>
    <row r="342" spans="1:3" s="4" customFormat="1" x14ac:dyDescent="0.25">
      <c r="A342" s="6" t="s">
        <v>69</v>
      </c>
      <c r="B342" s="5" t="s">
        <v>1</v>
      </c>
      <c r="C342" s="5" t="s">
        <v>0</v>
      </c>
    </row>
    <row r="343" spans="1:3" x14ac:dyDescent="0.25">
      <c r="A343" t="s">
        <v>289</v>
      </c>
      <c r="B343" s="1">
        <v>9300</v>
      </c>
      <c r="C343" s="1">
        <v>49900</v>
      </c>
    </row>
    <row r="344" spans="1:3" x14ac:dyDescent="0.25">
      <c r="A344" t="s">
        <v>290</v>
      </c>
      <c r="B344" s="1">
        <v>200</v>
      </c>
      <c r="C344" s="1">
        <v>1200</v>
      </c>
    </row>
    <row r="345" spans="1:3" x14ac:dyDescent="0.25">
      <c r="A345" t="s">
        <v>291</v>
      </c>
      <c r="B345" s="1">
        <f>SUM(B343:B344)</f>
        <v>9500</v>
      </c>
      <c r="C345" s="1">
        <f>SUM(C343:C344)</f>
        <v>51100</v>
      </c>
    </row>
    <row r="347" spans="1:3" s="4" customFormat="1" x14ac:dyDescent="0.25">
      <c r="A347" s="6" t="s">
        <v>70</v>
      </c>
      <c r="B347" s="5" t="s">
        <v>1</v>
      </c>
      <c r="C347" s="5" t="s">
        <v>0</v>
      </c>
    </row>
    <row r="348" spans="1:3" x14ac:dyDescent="0.25">
      <c r="A348" t="s">
        <v>292</v>
      </c>
      <c r="B348" s="1">
        <v>9200</v>
      </c>
      <c r="C348" s="1">
        <v>48200</v>
      </c>
    </row>
    <row r="349" spans="1:3" x14ac:dyDescent="0.25">
      <c r="A349" t="s">
        <v>293</v>
      </c>
      <c r="B349" s="1">
        <v>200</v>
      </c>
      <c r="C349" s="1">
        <v>1300</v>
      </c>
    </row>
    <row r="350" spans="1:3" x14ac:dyDescent="0.25">
      <c r="A350" t="s">
        <v>294</v>
      </c>
      <c r="B350" s="1">
        <f>SUM(B348:B349)</f>
        <v>9400</v>
      </c>
      <c r="C350" s="1">
        <f>SUM(C348:C349)</f>
        <v>49500</v>
      </c>
    </row>
    <row r="352" spans="1:3" s="4" customFormat="1" x14ac:dyDescent="0.25">
      <c r="A352" s="6" t="s">
        <v>71</v>
      </c>
      <c r="B352" s="5" t="s">
        <v>1</v>
      </c>
      <c r="C352" s="5" t="s">
        <v>0</v>
      </c>
    </row>
    <row r="353" spans="1:3" x14ac:dyDescent="0.25">
      <c r="A353" t="s">
        <v>295</v>
      </c>
      <c r="B353" s="1">
        <v>6000</v>
      </c>
      <c r="C353" s="1">
        <v>31200</v>
      </c>
    </row>
    <row r="354" spans="1:3" x14ac:dyDescent="0.25">
      <c r="A354" t="s">
        <v>296</v>
      </c>
      <c r="B354" s="1">
        <v>100</v>
      </c>
      <c r="C354" s="1">
        <v>500</v>
      </c>
    </row>
    <row r="355" spans="1:3" x14ac:dyDescent="0.25">
      <c r="A355" t="s">
        <v>297</v>
      </c>
      <c r="B355" s="1">
        <f>SUM(B353:B354)</f>
        <v>6100</v>
      </c>
      <c r="C355" s="1">
        <f>SUM(C353:C354)</f>
        <v>31700</v>
      </c>
    </row>
    <row r="357" spans="1:3" s="4" customFormat="1" x14ac:dyDescent="0.25">
      <c r="A357" s="6" t="s">
        <v>72</v>
      </c>
      <c r="B357" s="5" t="s">
        <v>1</v>
      </c>
      <c r="C357" s="5" t="s">
        <v>0</v>
      </c>
    </row>
    <row r="358" spans="1:3" x14ac:dyDescent="0.25">
      <c r="A358" t="s">
        <v>298</v>
      </c>
      <c r="B358" s="1">
        <v>3100</v>
      </c>
      <c r="C358" s="1">
        <v>16200</v>
      </c>
    </row>
    <row r="359" spans="1:3" x14ac:dyDescent="0.25">
      <c r="A359" t="s">
        <v>299</v>
      </c>
      <c r="B359" s="1">
        <v>100</v>
      </c>
      <c r="C359" s="1">
        <v>400</v>
      </c>
    </row>
    <row r="360" spans="1:3" x14ac:dyDescent="0.25">
      <c r="A360" t="s">
        <v>300</v>
      </c>
      <c r="B360" s="1">
        <f>SUM(B358:B359)</f>
        <v>3200</v>
      </c>
      <c r="C360" s="1">
        <f>SUM(C358:C359)</f>
        <v>16600</v>
      </c>
    </row>
    <row r="362" spans="1:3" s="4" customFormat="1" x14ac:dyDescent="0.25">
      <c r="A362" s="6" t="s">
        <v>73</v>
      </c>
      <c r="B362" s="5" t="s">
        <v>1</v>
      </c>
      <c r="C362" s="5" t="s">
        <v>0</v>
      </c>
    </row>
    <row r="363" spans="1:3" x14ac:dyDescent="0.25">
      <c r="A363" t="s">
        <v>301</v>
      </c>
      <c r="B363" s="1">
        <v>3000</v>
      </c>
      <c r="C363" s="1">
        <v>16100</v>
      </c>
    </row>
    <row r="364" spans="1:3" x14ac:dyDescent="0.25">
      <c r="A364" t="s">
        <v>302</v>
      </c>
      <c r="B364" s="1">
        <v>100</v>
      </c>
      <c r="C364" s="1">
        <v>200</v>
      </c>
    </row>
    <row r="365" spans="1:3" x14ac:dyDescent="0.25">
      <c r="A365" t="s">
        <v>303</v>
      </c>
      <c r="B365" s="1">
        <f>SUM(B363:B364)</f>
        <v>3100</v>
      </c>
      <c r="C365" s="1">
        <f>SUM(C363:C364)</f>
        <v>16300</v>
      </c>
    </row>
    <row r="367" spans="1:3" s="4" customFormat="1" x14ac:dyDescent="0.25">
      <c r="A367" s="6" t="s">
        <v>74</v>
      </c>
      <c r="B367" s="5" t="s">
        <v>1</v>
      </c>
      <c r="C367" s="5" t="s">
        <v>0</v>
      </c>
    </row>
    <row r="368" spans="1:3" x14ac:dyDescent="0.25">
      <c r="A368" t="s">
        <v>304</v>
      </c>
      <c r="B368" s="1">
        <v>2100</v>
      </c>
      <c r="C368" s="1">
        <v>11200</v>
      </c>
    </row>
    <row r="369" spans="1:3" x14ac:dyDescent="0.25">
      <c r="A369" t="s">
        <v>305</v>
      </c>
      <c r="B369" s="1">
        <v>100</v>
      </c>
      <c r="C369" s="1">
        <v>200</v>
      </c>
    </row>
    <row r="370" spans="1:3" x14ac:dyDescent="0.25">
      <c r="A370" t="s">
        <v>306</v>
      </c>
      <c r="B370" s="1">
        <f>SUM(B368:B369)</f>
        <v>2200</v>
      </c>
      <c r="C370" s="1">
        <f>SUM(C368:C369)</f>
        <v>11400</v>
      </c>
    </row>
    <row r="372" spans="1:3" s="4" customFormat="1" x14ac:dyDescent="0.25">
      <c r="A372" s="6" t="s">
        <v>90</v>
      </c>
      <c r="B372" s="5" t="s">
        <v>1</v>
      </c>
      <c r="C372" s="5" t="s">
        <v>0</v>
      </c>
    </row>
    <row r="373" spans="1:3" x14ac:dyDescent="0.25">
      <c r="A373" t="s">
        <v>307</v>
      </c>
      <c r="B373" s="1">
        <v>1900</v>
      </c>
      <c r="C373" s="1">
        <v>10600</v>
      </c>
    </row>
    <row r="374" spans="1:3" x14ac:dyDescent="0.25">
      <c r="A374" t="s">
        <v>308</v>
      </c>
      <c r="B374" s="1">
        <v>100</v>
      </c>
      <c r="C374" s="1">
        <v>300</v>
      </c>
    </row>
    <row r="375" spans="1:3" x14ac:dyDescent="0.25">
      <c r="A375" t="s">
        <v>309</v>
      </c>
      <c r="B375" s="1">
        <f>SUM(B373:B374)</f>
        <v>2000</v>
      </c>
      <c r="C375" s="1">
        <f>SUM(C373:C374)</f>
        <v>10900</v>
      </c>
    </row>
    <row r="377" spans="1:3" s="4" customFormat="1" x14ac:dyDescent="0.25">
      <c r="A377" s="6" t="s">
        <v>75</v>
      </c>
      <c r="B377" s="5" t="s">
        <v>1</v>
      </c>
      <c r="C377" s="5" t="s">
        <v>0</v>
      </c>
    </row>
    <row r="378" spans="1:3" x14ac:dyDescent="0.25">
      <c r="A378" t="s">
        <v>310</v>
      </c>
      <c r="B378" s="1">
        <v>1800</v>
      </c>
      <c r="C378" s="1">
        <v>9600</v>
      </c>
    </row>
    <row r="379" spans="1:3" x14ac:dyDescent="0.25">
      <c r="A379" t="s">
        <v>311</v>
      </c>
      <c r="B379" s="1">
        <v>100</v>
      </c>
      <c r="C379" s="1">
        <v>200</v>
      </c>
    </row>
    <row r="380" spans="1:3" x14ac:dyDescent="0.25">
      <c r="A380" t="s">
        <v>312</v>
      </c>
      <c r="B380" s="1">
        <f>SUM(B378:B379)</f>
        <v>1900</v>
      </c>
      <c r="C380" s="1">
        <f>SUM(C378:C379)</f>
        <v>9800</v>
      </c>
    </row>
    <row r="382" spans="1:3" s="4" customFormat="1" x14ac:dyDescent="0.25">
      <c r="A382" s="6" t="s">
        <v>76</v>
      </c>
      <c r="B382" s="5" t="s">
        <v>1</v>
      </c>
      <c r="C382" s="5" t="s">
        <v>0</v>
      </c>
    </row>
    <row r="383" spans="1:3" x14ac:dyDescent="0.25">
      <c r="A383" t="s">
        <v>313</v>
      </c>
      <c r="B383" s="1">
        <v>1100</v>
      </c>
      <c r="C383" s="1">
        <v>5500</v>
      </c>
    </row>
    <row r="384" spans="1:3" x14ac:dyDescent="0.25">
      <c r="A384" t="s">
        <v>314</v>
      </c>
      <c r="B384" s="1">
        <v>100</v>
      </c>
      <c r="C384" s="1">
        <v>100</v>
      </c>
    </row>
    <row r="385" spans="1:3" x14ac:dyDescent="0.25">
      <c r="A385" t="s">
        <v>315</v>
      </c>
      <c r="B385" s="1">
        <f>SUM(B383:B384)</f>
        <v>1200</v>
      </c>
      <c r="C385" s="1">
        <f>SUM(C383:C384)</f>
        <v>5600</v>
      </c>
    </row>
    <row r="387" spans="1:3" s="4" customFormat="1" x14ac:dyDescent="0.25">
      <c r="A387" s="6" t="s">
        <v>77</v>
      </c>
      <c r="B387" s="5" t="s">
        <v>1</v>
      </c>
      <c r="C387" s="5" t="s">
        <v>0</v>
      </c>
    </row>
    <row r="388" spans="1:3" x14ac:dyDescent="0.25">
      <c r="A388" t="s">
        <v>316</v>
      </c>
      <c r="B388" s="1">
        <v>2300</v>
      </c>
      <c r="C388" s="1">
        <v>12900</v>
      </c>
    </row>
    <row r="389" spans="1:3" x14ac:dyDescent="0.25">
      <c r="A389" t="s">
        <v>317</v>
      </c>
      <c r="B389" s="1">
        <v>100</v>
      </c>
      <c r="C389" s="1">
        <v>400</v>
      </c>
    </row>
    <row r="390" spans="1:3" x14ac:dyDescent="0.25">
      <c r="A390" t="s">
        <v>318</v>
      </c>
      <c r="B390" s="1">
        <f>SUM(B388:B389)</f>
        <v>2400</v>
      </c>
      <c r="C390" s="1">
        <f>SUM(C388:C389)</f>
        <v>13300</v>
      </c>
    </row>
    <row r="392" spans="1:3" s="4" customFormat="1" x14ac:dyDescent="0.25">
      <c r="A392" s="6" t="s">
        <v>78</v>
      </c>
      <c r="B392" s="5" t="s">
        <v>1</v>
      </c>
      <c r="C392" s="5" t="s">
        <v>0</v>
      </c>
    </row>
    <row r="393" spans="1:3" x14ac:dyDescent="0.25">
      <c r="A393" t="s">
        <v>319</v>
      </c>
      <c r="B393" s="1">
        <v>1600</v>
      </c>
      <c r="C393" s="1">
        <v>8900</v>
      </c>
    </row>
    <row r="394" spans="1:3" x14ac:dyDescent="0.25">
      <c r="A394" t="s">
        <v>320</v>
      </c>
      <c r="B394" s="1">
        <v>100</v>
      </c>
      <c r="C394" s="1">
        <v>200</v>
      </c>
    </row>
    <row r="395" spans="1:3" x14ac:dyDescent="0.25">
      <c r="A395" t="s">
        <v>321</v>
      </c>
      <c r="B395" s="1">
        <f>SUM(B393:B394)</f>
        <v>1700</v>
      </c>
      <c r="C395" s="1">
        <f>SUM(C393:C394)</f>
        <v>9100</v>
      </c>
    </row>
    <row r="397" spans="1:3" s="4" customFormat="1" x14ac:dyDescent="0.25">
      <c r="A397" s="6" t="s">
        <v>79</v>
      </c>
      <c r="B397" s="5" t="s">
        <v>1</v>
      </c>
      <c r="C397" s="5" t="s">
        <v>0</v>
      </c>
    </row>
    <row r="398" spans="1:3" x14ac:dyDescent="0.25">
      <c r="A398" t="s">
        <v>322</v>
      </c>
      <c r="B398" s="1">
        <v>900</v>
      </c>
      <c r="C398" s="1">
        <v>5200</v>
      </c>
    </row>
    <row r="399" spans="1:3" x14ac:dyDescent="0.25">
      <c r="A399" t="s">
        <v>323</v>
      </c>
      <c r="B399" s="1">
        <v>100</v>
      </c>
      <c r="C399" s="1">
        <v>100</v>
      </c>
    </row>
    <row r="400" spans="1:3" x14ac:dyDescent="0.25">
      <c r="A400" t="s">
        <v>324</v>
      </c>
      <c r="B400" s="1">
        <f>SUM(B398:B399)</f>
        <v>1000</v>
      </c>
      <c r="C400" s="1">
        <f>SUM(C398:C399)</f>
        <v>5300</v>
      </c>
    </row>
    <row r="402" spans="1:3" s="4" customFormat="1" x14ac:dyDescent="0.25">
      <c r="A402" s="6" t="s">
        <v>80</v>
      </c>
      <c r="B402" s="5" t="s">
        <v>1</v>
      </c>
      <c r="C402" s="5" t="s">
        <v>0</v>
      </c>
    </row>
    <row r="403" spans="1:3" x14ac:dyDescent="0.25">
      <c r="A403" t="s">
        <v>325</v>
      </c>
      <c r="B403" s="1">
        <v>500</v>
      </c>
      <c r="C403" s="1">
        <v>2400</v>
      </c>
    </row>
    <row r="404" spans="1:3" x14ac:dyDescent="0.25">
      <c r="A404" t="s">
        <v>326</v>
      </c>
      <c r="B404" s="1">
        <v>100</v>
      </c>
      <c r="C404" s="1">
        <v>100</v>
      </c>
    </row>
    <row r="405" spans="1:3" x14ac:dyDescent="0.25">
      <c r="A405" t="s">
        <v>327</v>
      </c>
      <c r="B405" s="1">
        <f>SUM(B403:B404)</f>
        <v>600</v>
      </c>
      <c r="C405" s="1">
        <f>SUM(C403:C404)</f>
        <v>2500</v>
      </c>
    </row>
    <row r="407" spans="1:3" s="4" customFormat="1" x14ac:dyDescent="0.25">
      <c r="A407" s="6" t="s">
        <v>81</v>
      </c>
      <c r="B407" s="5" t="s">
        <v>1</v>
      </c>
      <c r="C407" s="5" t="s">
        <v>0</v>
      </c>
    </row>
    <row r="408" spans="1:3" x14ac:dyDescent="0.25">
      <c r="A408" t="s">
        <v>328</v>
      </c>
      <c r="B408" s="1">
        <v>6800</v>
      </c>
      <c r="C408" s="1">
        <v>37100</v>
      </c>
    </row>
    <row r="409" spans="1:3" x14ac:dyDescent="0.25">
      <c r="A409" t="s">
        <v>329</v>
      </c>
      <c r="B409" s="1">
        <v>200</v>
      </c>
      <c r="C409" s="1">
        <v>1300</v>
      </c>
    </row>
    <row r="410" spans="1:3" x14ac:dyDescent="0.25">
      <c r="A410" t="s">
        <v>330</v>
      </c>
      <c r="B410" s="1">
        <f>SUM(B408:B409)</f>
        <v>7000</v>
      </c>
      <c r="C410" s="1">
        <f>SUM(C408:C409)</f>
        <v>38400</v>
      </c>
    </row>
    <row r="412" spans="1:3" s="4" customFormat="1" x14ac:dyDescent="0.25">
      <c r="A412" s="6" t="s">
        <v>82</v>
      </c>
      <c r="B412" s="5" t="s">
        <v>1</v>
      </c>
      <c r="C412" s="5" t="s">
        <v>0</v>
      </c>
    </row>
    <row r="413" spans="1:3" x14ac:dyDescent="0.25">
      <c r="A413" t="s">
        <v>331</v>
      </c>
      <c r="B413" s="1">
        <v>2300</v>
      </c>
      <c r="C413" s="1">
        <v>12200</v>
      </c>
    </row>
    <row r="414" spans="1:3" x14ac:dyDescent="0.25">
      <c r="A414" t="s">
        <v>332</v>
      </c>
      <c r="B414" s="1">
        <v>100</v>
      </c>
      <c r="C414" s="1">
        <v>200</v>
      </c>
    </row>
    <row r="415" spans="1:3" x14ac:dyDescent="0.25">
      <c r="A415" t="s">
        <v>333</v>
      </c>
      <c r="B415" s="1">
        <f>SUM(B413:B414)</f>
        <v>2400</v>
      </c>
      <c r="C415" s="1">
        <f>SUM(C413:C414)</f>
        <v>12400</v>
      </c>
    </row>
    <row r="417" spans="1:3" s="4" customFormat="1" x14ac:dyDescent="0.25">
      <c r="A417" s="6" t="s">
        <v>83</v>
      </c>
      <c r="B417" s="5" t="s">
        <v>1</v>
      </c>
      <c r="C417" s="5" t="s">
        <v>0</v>
      </c>
    </row>
    <row r="418" spans="1:3" x14ac:dyDescent="0.25">
      <c r="A418" t="s">
        <v>334</v>
      </c>
      <c r="B418" s="1">
        <v>2300</v>
      </c>
      <c r="C418" s="1">
        <v>12800</v>
      </c>
    </row>
    <row r="419" spans="1:3" x14ac:dyDescent="0.25">
      <c r="A419" t="s">
        <v>335</v>
      </c>
      <c r="B419" s="1">
        <v>100</v>
      </c>
      <c r="C419" s="1">
        <v>600</v>
      </c>
    </row>
    <row r="420" spans="1:3" x14ac:dyDescent="0.25">
      <c r="A420" t="s">
        <v>336</v>
      </c>
      <c r="B420" s="1">
        <f>SUM(B418:B419)</f>
        <v>2400</v>
      </c>
      <c r="C420" s="1">
        <f>SUM(C418:C419)</f>
        <v>13400</v>
      </c>
    </row>
    <row r="422" spans="1:3" s="4" customFormat="1" x14ac:dyDescent="0.25">
      <c r="A422" s="6" t="s">
        <v>84</v>
      </c>
      <c r="B422" s="5" t="s">
        <v>1</v>
      </c>
      <c r="C422" s="5" t="s">
        <v>0</v>
      </c>
    </row>
    <row r="423" spans="1:3" x14ac:dyDescent="0.25">
      <c r="A423" t="s">
        <v>337</v>
      </c>
      <c r="B423" s="1">
        <v>1500</v>
      </c>
      <c r="C423" s="1">
        <v>8500</v>
      </c>
    </row>
    <row r="424" spans="1:3" x14ac:dyDescent="0.25">
      <c r="A424" t="s">
        <v>338</v>
      </c>
      <c r="B424" s="1">
        <v>100</v>
      </c>
      <c r="C424" s="1">
        <v>400</v>
      </c>
    </row>
    <row r="425" spans="1:3" x14ac:dyDescent="0.25">
      <c r="A425" t="s">
        <v>339</v>
      </c>
      <c r="B425" s="1">
        <f>SUM(B423:B424)</f>
        <v>1600</v>
      </c>
      <c r="C425" s="1">
        <f>SUM(C423:C424)</f>
        <v>8900</v>
      </c>
    </row>
    <row r="427" spans="1:3" s="4" customFormat="1" x14ac:dyDescent="0.25">
      <c r="A427" s="6" t="s">
        <v>85</v>
      </c>
      <c r="B427" s="5" t="s">
        <v>1</v>
      </c>
      <c r="C427" s="5" t="s">
        <v>0</v>
      </c>
    </row>
    <row r="428" spans="1:3" x14ac:dyDescent="0.25">
      <c r="A428" t="s">
        <v>340</v>
      </c>
      <c r="B428" s="1">
        <v>2500</v>
      </c>
      <c r="C428" s="1">
        <v>12200</v>
      </c>
    </row>
    <row r="429" spans="1:3" x14ac:dyDescent="0.25">
      <c r="A429" t="s">
        <v>341</v>
      </c>
      <c r="B429" s="1">
        <v>100</v>
      </c>
      <c r="C429" s="1">
        <v>300</v>
      </c>
    </row>
    <row r="430" spans="1:3" x14ac:dyDescent="0.25">
      <c r="A430" t="s">
        <v>342</v>
      </c>
      <c r="B430" s="1">
        <f>SUM(B428:B429)</f>
        <v>2600</v>
      </c>
      <c r="C430" s="1">
        <f>SUM(C428:C429)</f>
        <v>12500</v>
      </c>
    </row>
    <row r="432" spans="1:3" s="4" customFormat="1" x14ac:dyDescent="0.25">
      <c r="A432" s="6" t="s">
        <v>86</v>
      </c>
      <c r="B432" s="5" t="s">
        <v>1</v>
      </c>
      <c r="C432" s="5" t="s">
        <v>0</v>
      </c>
    </row>
    <row r="433" spans="1:3" x14ac:dyDescent="0.25">
      <c r="A433" t="s">
        <v>343</v>
      </c>
      <c r="B433" s="1">
        <v>300</v>
      </c>
      <c r="C433" s="1">
        <v>1500</v>
      </c>
    </row>
    <row r="434" spans="1:3" x14ac:dyDescent="0.25">
      <c r="A434" t="s">
        <v>344</v>
      </c>
      <c r="B434" s="1">
        <v>100</v>
      </c>
      <c r="C434" s="1">
        <v>100</v>
      </c>
    </row>
    <row r="435" spans="1:3" x14ac:dyDescent="0.25">
      <c r="A435" t="s">
        <v>345</v>
      </c>
      <c r="B435" s="1">
        <f>SUM(B433:B434)</f>
        <v>400</v>
      </c>
      <c r="C435" s="1">
        <f>SUM(C433:C434)</f>
        <v>1600</v>
      </c>
    </row>
    <row r="437" spans="1:3" s="4" customFormat="1" x14ac:dyDescent="0.25">
      <c r="A437" s="6" t="s">
        <v>87</v>
      </c>
      <c r="B437" s="5" t="s">
        <v>1</v>
      </c>
      <c r="C437" s="5" t="s">
        <v>0</v>
      </c>
    </row>
    <row r="438" spans="1:3" x14ac:dyDescent="0.25">
      <c r="A438" s="8" t="s">
        <v>346</v>
      </c>
      <c r="B438" s="1">
        <v>300</v>
      </c>
      <c r="C438" s="1">
        <v>1600</v>
      </c>
    </row>
    <row r="439" spans="1:3" x14ac:dyDescent="0.25">
      <c r="A439" t="s">
        <v>347</v>
      </c>
      <c r="B439" s="1" t="s">
        <v>91</v>
      </c>
      <c r="C439" s="1" t="s">
        <v>91</v>
      </c>
    </row>
    <row r="441" spans="1:3" s="4" customFormat="1" x14ac:dyDescent="0.25">
      <c r="A441" s="6" t="s">
        <v>88</v>
      </c>
      <c r="B441" s="5" t="s">
        <v>1</v>
      </c>
      <c r="C441" s="5" t="s">
        <v>0</v>
      </c>
    </row>
    <row r="442" spans="1:3" x14ac:dyDescent="0.25">
      <c r="A442" t="s">
        <v>348</v>
      </c>
      <c r="B442" s="1">
        <v>600</v>
      </c>
      <c r="C442" s="1">
        <v>3500</v>
      </c>
    </row>
    <row r="443" spans="1:3" x14ac:dyDescent="0.25">
      <c r="A443" t="s">
        <v>349</v>
      </c>
      <c r="B443" s="1">
        <v>100</v>
      </c>
      <c r="C443" s="1">
        <v>200</v>
      </c>
    </row>
    <row r="444" spans="1:3" x14ac:dyDescent="0.25">
      <c r="A444" t="s">
        <v>350</v>
      </c>
      <c r="B444" s="1">
        <f>SUM(B442:B443)</f>
        <v>700</v>
      </c>
      <c r="C444" s="1">
        <f>SUM(C442:C443)</f>
        <v>3700</v>
      </c>
    </row>
    <row r="446" spans="1:3" s="4" customFormat="1" x14ac:dyDescent="0.25">
      <c r="A446" s="6" t="s">
        <v>89</v>
      </c>
      <c r="B446" s="5" t="s">
        <v>1</v>
      </c>
      <c r="C446" s="5" t="s">
        <v>0</v>
      </c>
    </row>
    <row r="447" spans="1:3" x14ac:dyDescent="0.25">
      <c r="A447" t="s">
        <v>351</v>
      </c>
      <c r="B447" s="1">
        <v>11300</v>
      </c>
      <c r="C447" s="1">
        <v>59100</v>
      </c>
    </row>
    <row r="448" spans="1:3" x14ac:dyDescent="0.25">
      <c r="A448" t="s">
        <v>352</v>
      </c>
      <c r="B448" s="1">
        <v>200</v>
      </c>
      <c r="C448" s="1">
        <v>1000</v>
      </c>
    </row>
    <row r="449" spans="1:3" x14ac:dyDescent="0.25">
      <c r="A449" t="s">
        <v>353</v>
      </c>
      <c r="B449" s="1">
        <f>SUM(B447:B448)</f>
        <v>11500</v>
      </c>
      <c r="C449" s="1">
        <f>SUM(C447:C448)</f>
        <v>60100</v>
      </c>
    </row>
    <row r="450" spans="1:3" x14ac:dyDescent="0.25">
      <c r="A450" t="s">
        <v>354</v>
      </c>
    </row>
    <row r="451" spans="1:3" x14ac:dyDescent="0.25">
      <c r="A451" s="9" t="s">
        <v>362</v>
      </c>
    </row>
    <row r="452" spans="1:3" x14ac:dyDescent="0.25">
      <c r="A452" s="10" t="s">
        <v>361</v>
      </c>
    </row>
    <row r="453" spans="1:3" x14ac:dyDescent="0.25">
      <c r="A453" s="10"/>
    </row>
  </sheetData>
  <hyperlinks>
    <hyperlink ref="A4" location="Sheet1!A11" display="Full Bible"/>
    <hyperlink ref="A5" location="Sheet1!A16" display="Front Matter"/>
    <hyperlink ref="A6" location="Sheet1!A19" display="Old Testament"/>
    <hyperlink ref="A8" location="Sheet1!A312" display="New Testament"/>
    <hyperlink ref="A7" location="Sheet1!A219" display="Apocryphal/Deuterocanonical Books"/>
    <hyperlink ref="A11" location="Sheet1!A1" display="FULL BIBLE"/>
    <hyperlink ref="A16" location="Sheet1!A1" display="FRONT MATTER"/>
    <hyperlink ref="A19" location="Sheet1!A1" display="OLD TESTAMENT"/>
    <hyperlink ref="A24" location="Sheet1!A1" display="GENESIS"/>
    <hyperlink ref="A29" location="Sheet1!A1" display="EXODUS"/>
    <hyperlink ref="A34" location="Sheet1!A1" display="LEVITICUS"/>
    <hyperlink ref="A39" location="Sheet1!A1" display="NUMBERS"/>
    <hyperlink ref="A44" location="Sheet1!A1" display="DEUTERONOMY"/>
    <hyperlink ref="A49" location="Sheet1!A1" display="JOSHUA"/>
    <hyperlink ref="A54" location="Sheet1!A1" display="JUDGES"/>
    <hyperlink ref="A59" location="Sheet1!A1" display="RUTH"/>
    <hyperlink ref="A64" location="Sheet1!A1" display="1 SAMUEL"/>
    <hyperlink ref="A69" location="Sheet1!A1" display="2 SAMUEL"/>
    <hyperlink ref="A74" location="Sheet1!A1" display="1 KINGS"/>
    <hyperlink ref="A79" location="Sheet1!A1" display="2 KINGS"/>
    <hyperlink ref="A84" location="Sheet1!A1" display="1 CHRONICLES"/>
    <hyperlink ref="A89" location="Sheet1!A1" display="2 CHRONICLES"/>
    <hyperlink ref="A94" location="Sheet1!A1" display="EZRA"/>
    <hyperlink ref="A99" location="Sheet1!A1" display="NEHEMIAH"/>
    <hyperlink ref="A104" location="Sheet1!A1" display="ESTHER"/>
    <hyperlink ref="A109" location="Sheet1!A1" display="JOB"/>
    <hyperlink ref="A114" location="Sheet1!A1" display="PSALMS"/>
    <hyperlink ref="A119" location="Sheet1!A1" display="PROVERBS"/>
    <hyperlink ref="A124" location="Sheet1!A1" display="ECCLESIASTES"/>
    <hyperlink ref="A129" location="Sheet1!A1" display="SONG OF SOLOMON"/>
    <hyperlink ref="A134" location="Sheet1!A1" display="ISAIAH"/>
    <hyperlink ref="A139" location="Sheet1!A1" display="JEREMIAH"/>
    <hyperlink ref="A144" location="Sheet1!A1" display="LAMENTATIONS"/>
    <hyperlink ref="A149" location="Sheet1!A1" display="EZEKIEL"/>
    <hyperlink ref="A154" location="Sheet1!A1" display="DANIEL"/>
    <hyperlink ref="A159" location="Sheet1!A1" display="HOSEA"/>
    <hyperlink ref="A164" location="Sheet1!A1" display="JOEL"/>
    <hyperlink ref="A169" location="Sheet1!A1" display="AMOS"/>
    <hyperlink ref="A174" location="Sheet1!A1" display="OBADIAH"/>
    <hyperlink ref="A179" location="Sheet1!A1" display="JONAH"/>
    <hyperlink ref="A184" location="Sheet1!A1" display="MICAH"/>
    <hyperlink ref="A189" location="Sheet1!A1" display="NAHUM"/>
    <hyperlink ref="A194" location="Sheet1!A1" display="HABAKKUK"/>
    <hyperlink ref="A199" location="Sheet1!A1" display="ZEPHANIAH"/>
    <hyperlink ref="A204" location="Sheet1!A1" display="HAGGAI"/>
    <hyperlink ref="A209" location="Sheet1!A1" display="ZECHARIAH"/>
    <hyperlink ref="A214" location="Sheet1!A1" display="MALACHI"/>
    <hyperlink ref="A219" location="Sheet1!A1" display="APOCRYPHAL/DEUTEROCANONICAL BOOKS"/>
    <hyperlink ref="A224" location="Sheet1!A1" display="TOBIT"/>
    <hyperlink ref="A229" location="Sheet1!A1" display="JUDITH"/>
    <hyperlink ref="A234" location="Sheet1!A1" display="ESTHER (GREEK)"/>
    <hyperlink ref="A239" location="Sheet1!A1" display="WISDOM OF SOLOMON"/>
    <hyperlink ref="A244" location="Sheet1!A1" display="SIRACH"/>
    <hyperlink ref="A249" location="Sheet1!A1" display="BARUCH"/>
    <hyperlink ref="A254" location="Sheet1!A1" display="LETTER OF JEREMIAH"/>
    <hyperlink ref="A259" location="Sheet1!A1" display="PRAYER OF AZARIAH"/>
    <hyperlink ref="A263" location="Sheet1!A1" display="SUSANNA"/>
    <hyperlink ref="A268" location="Sheet1!A1" display="BEL AND THE DRAGON"/>
    <hyperlink ref="A273" location="Sheet1!A1" display="1 MACCABEES"/>
    <hyperlink ref="A278" location="Sheet1!A1" display="2 MACCABEES"/>
    <hyperlink ref="A283" location="Sheet1!A1" display="1 ESDRAS"/>
    <hyperlink ref="A288" location="Sheet1!A1" display="PRAYER OF MANASSEH"/>
    <hyperlink ref="A292" location="Sheet1!A1" display="PSALM 151"/>
    <hyperlink ref="A297" location="Sheet1!A1" display="3 MACCABEES"/>
    <hyperlink ref="A302" location="Sheet1!A1" display="2 ESDRAS"/>
    <hyperlink ref="A307" location="Sheet1!A1" display="4 MACCABEES"/>
    <hyperlink ref="A312" location="Sheet1!A1" display="NEW TESTAMENT"/>
    <hyperlink ref="A317" location="Sheet1!A1" display="MATTHEW"/>
    <hyperlink ref="A322" location="Sheet1!A1" display="MARK"/>
    <hyperlink ref="A327" location="Sheet1!A1" display="LUKE"/>
    <hyperlink ref="A332" location="Sheet1!A1" display="JOHN"/>
    <hyperlink ref="A337" location="Sheet1!A1" display="ACTS"/>
    <hyperlink ref="A342" location="Sheet1!A1" display="ROMANS"/>
    <hyperlink ref="A347" location="Sheet1!A1" display="1 CORINTHIANS"/>
    <hyperlink ref="A352" location="Sheet1!A1" display="2 CORINTHIANS"/>
    <hyperlink ref="A357" location="Sheet1!A1" display="GALATIANS"/>
    <hyperlink ref="A362" location="Sheet1!A1" display="EPHESIANS"/>
    <hyperlink ref="A367" location="Sheet1!A1" display="PHILIPPIANS"/>
    <hyperlink ref="A372" location="Sheet1!A1" display="COLOSSIANS"/>
    <hyperlink ref="A377" location="Sheet1!A1" display="1 THESSALONIANS"/>
    <hyperlink ref="A382" location="Sheet1!A1" display="2 THESSALONIANS"/>
    <hyperlink ref="A387" location="Sheet1!A1" display="1 TIMOTHY"/>
    <hyperlink ref="A392" location="Sheet1!A1" display="2 TIMOTHY"/>
    <hyperlink ref="A397" location="Sheet1!A1" display="TITUS"/>
    <hyperlink ref="A402" location="Sheet1!A1" display="PHILEMON"/>
    <hyperlink ref="A407" location="Sheet1!A1" display="HEBREWS"/>
    <hyperlink ref="A412" location="Sheet1!A1" display="JAMES"/>
    <hyperlink ref="A417" location="Sheet1!A1" display="1 PETER"/>
    <hyperlink ref="A422" location="Sheet1!A1" display="2 PETER"/>
    <hyperlink ref="A427" location="Sheet1!A1" display="1 JOHN"/>
    <hyperlink ref="A432" location="Sheet1!A1" display="2 JOHN"/>
    <hyperlink ref="A437" location="Sheet1!A1" display="3 JOHN"/>
    <hyperlink ref="A441" location="Sheet1!A1" display="JUDE"/>
    <hyperlink ref="A446" location="Sheet1!A1" display="REVELATION"/>
    <hyperlink ref="A451" location="Sheet1!A1" display="BACK MATTER"/>
    <hyperlink ref="A9" location="Sheet1!A451" display="Footnotes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Scribe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 Editorial</dc:creator>
  <cp:lastModifiedBy>Scribe Editorial</cp:lastModifiedBy>
  <dcterms:created xsi:type="dcterms:W3CDTF">2018-11-28T16:00:49Z</dcterms:created>
  <dcterms:modified xsi:type="dcterms:W3CDTF">2019-01-08T20:27:58Z</dcterms:modified>
</cp:coreProperties>
</file>